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defaultThemeVersion="124226"/>
  <mc:AlternateContent xmlns:mc="http://schemas.openxmlformats.org/markup-compatibility/2006">
    <mc:Choice Requires="x15">
      <x15ac:absPath xmlns:x15ac="http://schemas.microsoft.com/office/spreadsheetml/2010/11/ac" url="G:\Academic_ABE\AE FY2017\FY17 Reports\FY17 DVC\"/>
    </mc:Choice>
  </mc:AlternateContent>
  <bookViews>
    <workbookView xWindow="0" yWindow="0" windowWidth="19200" windowHeight="8520" activeTab="1"/>
  </bookViews>
  <sheets>
    <sheet name="Instructions" sheetId="4" r:id="rId1"/>
    <sheet name=" DVC Form" sheetId="1" r:id="rId2"/>
    <sheet name="Location Type" sheetId="2" r:id="rId3"/>
    <sheet name="Sort" sheetId="3" r:id="rId4"/>
  </sheets>
  <definedNames>
    <definedName name="IDX" localSheetId="3">Sort!#REF!</definedName>
    <definedName name="_xlnm.Print_Area" localSheetId="1">' DVC Form'!$A$1:$U$75</definedName>
    <definedName name="_xlnm.Print_Area" localSheetId="0">Instructions!$A$1:$P$50</definedName>
  </definedNames>
  <calcPr calcId="171027"/>
</workbook>
</file>

<file path=xl/calcChain.xml><?xml version="1.0" encoding="utf-8"?>
<calcChain xmlns="http://schemas.openxmlformats.org/spreadsheetml/2006/main">
  <c r="N68" i="1" l="1"/>
  <c r="Q55" i="1" l="1"/>
  <c r="J55" i="1" s="1"/>
  <c r="Q50" i="1"/>
  <c r="J50" i="1" s="1"/>
  <c r="O55" i="1" l="1"/>
  <c r="N50" i="1"/>
  <c r="N55" i="1"/>
  <c r="P70" i="1"/>
  <c r="P63" i="1"/>
  <c r="L63" i="1"/>
  <c r="H63" i="1"/>
  <c r="P60" i="1"/>
  <c r="L60" i="1"/>
  <c r="H60" i="1"/>
  <c r="Q53" i="1"/>
  <c r="O53" i="1"/>
  <c r="K53" i="1"/>
  <c r="Q52" i="1"/>
  <c r="O52" i="1"/>
  <c r="K52" i="1"/>
  <c r="Q51" i="1"/>
  <c r="O51" i="1"/>
  <c r="K51" i="1"/>
  <c r="L43" i="1"/>
</calcChain>
</file>

<file path=xl/sharedStrings.xml><?xml version="1.0" encoding="utf-8"?>
<sst xmlns="http://schemas.openxmlformats.org/spreadsheetml/2006/main" count="1481" uniqueCount="822">
  <si>
    <t>Description</t>
  </si>
  <si>
    <t>Listed learner has no pretest score(s) to determine entry level.</t>
  </si>
  <si>
    <t>Learner had the goal of achieving citizenship skills but is missing the Citizenship pre-test, the dictation pre-test, or both tests information.</t>
  </si>
  <si>
    <t>Learner has the outcome of entered post-secondary education, but follow-up survey information is not entered on survey form.</t>
  </si>
  <si>
    <t>Learner has not indicated if they live in rural, urban, or other area.</t>
  </si>
  <si>
    <t>More than one learner has a the same  last name.</t>
  </si>
  <si>
    <t>More than one learner has a the same SS #.</t>
  </si>
  <si>
    <t>More than one learner has a the same DOB.</t>
  </si>
  <si>
    <t>Informational report only.</t>
  </si>
  <si>
    <t>List of all learners and their location code (rural, urban, other)</t>
  </si>
  <si>
    <t>Indicates Invalid SS #s.</t>
  </si>
  <si>
    <t>List of learners with more than 60 hours and no posttest score.</t>
  </si>
  <si>
    <t>This query examines quarter hours. If learner has missing hours for an entire quarter, learner should have a last date of instruction entered.</t>
  </si>
  <si>
    <t>Look for students in workplace literacy program &amp; look for ELCE learners not receiving ELCE funding.</t>
  </si>
  <si>
    <t xml:space="preserve">Learner was administered a diagnostic test 90 days before the recorded entry date. </t>
  </si>
  <si>
    <t>Report</t>
  </si>
  <si>
    <t>PSE Survey.</t>
  </si>
  <si>
    <r>
      <rPr>
        <b/>
        <sz val="10"/>
        <color theme="1"/>
        <rFont val="Calibri"/>
        <family val="2"/>
        <scheme val="minor"/>
      </rPr>
      <t>V-C1</t>
    </r>
    <r>
      <rPr>
        <sz val="10"/>
        <color theme="1"/>
        <rFont val="Calibri"/>
        <family val="2"/>
        <scheme val="minor"/>
      </rPr>
      <t xml:space="preserve"> - Does Not Qualify for ABE Services</t>
    </r>
  </si>
  <si>
    <r>
      <rPr>
        <b/>
        <sz val="10"/>
        <color theme="1"/>
        <rFont val="Calibri"/>
        <family val="2"/>
        <scheme val="minor"/>
      </rPr>
      <t>V-D3</t>
    </r>
    <r>
      <rPr>
        <sz val="10"/>
        <color theme="1"/>
        <rFont val="Calibri"/>
        <family val="2"/>
        <scheme val="minor"/>
      </rPr>
      <t xml:space="preserve"> - Post-Secondary Education Survey Query for Exited Participants</t>
    </r>
  </si>
  <si>
    <r>
      <rPr>
        <b/>
        <sz val="10"/>
        <color theme="1"/>
        <rFont val="Calibri"/>
        <family val="2"/>
        <scheme val="minor"/>
      </rPr>
      <t>V-E2</t>
    </r>
    <r>
      <rPr>
        <sz val="10"/>
        <color theme="1"/>
        <rFont val="Calibri"/>
        <family val="2"/>
        <scheme val="minor"/>
      </rPr>
      <t xml:space="preserve"> - No Hours</t>
    </r>
  </si>
  <si>
    <r>
      <rPr>
        <b/>
        <sz val="10"/>
        <color theme="1"/>
        <rFont val="Calibri"/>
        <family val="2"/>
        <scheme val="minor"/>
      </rPr>
      <t>V-E3</t>
    </r>
    <r>
      <rPr>
        <sz val="10"/>
        <color theme="1"/>
        <rFont val="Calibri"/>
        <family val="2"/>
        <scheme val="minor"/>
      </rPr>
      <t xml:space="preserve"> - No Last Date of Instruction Vs. Quarter Hours Verification</t>
    </r>
  </si>
  <si>
    <r>
      <rPr>
        <b/>
        <sz val="10"/>
        <color theme="1"/>
        <rFont val="Calibri"/>
        <family val="2"/>
        <scheme val="minor"/>
      </rPr>
      <t>V-F2</t>
    </r>
    <r>
      <rPr>
        <sz val="10"/>
        <color theme="1"/>
        <rFont val="Calibri"/>
        <family val="2"/>
        <scheme val="minor"/>
      </rPr>
      <t xml:space="preserve"> - Duplicate Last Names</t>
    </r>
  </si>
  <si>
    <r>
      <rPr>
        <b/>
        <sz val="10"/>
        <color theme="1"/>
        <rFont val="Calibri"/>
        <family val="2"/>
        <scheme val="minor"/>
      </rPr>
      <t>V-F3</t>
    </r>
    <r>
      <rPr>
        <sz val="10"/>
        <color theme="1"/>
        <rFont val="Calibri"/>
        <family val="2"/>
        <scheme val="minor"/>
      </rPr>
      <t xml:space="preserve"> - Duplicate Dates of Birth</t>
    </r>
  </si>
  <si>
    <r>
      <rPr>
        <b/>
        <sz val="10"/>
        <color theme="1"/>
        <rFont val="Calibri"/>
        <family val="2"/>
        <scheme val="minor"/>
      </rPr>
      <t>V-G1</t>
    </r>
    <r>
      <rPr>
        <sz val="10"/>
        <color theme="1"/>
        <rFont val="Calibri"/>
        <family val="2"/>
        <scheme val="minor"/>
      </rPr>
      <t xml:space="preserve"> - Recommended Level does not match Entry Level</t>
    </r>
  </si>
  <si>
    <r>
      <rPr>
        <b/>
        <sz val="10"/>
        <color theme="1"/>
        <rFont val="Calibri"/>
        <family val="2"/>
        <scheme val="minor"/>
      </rPr>
      <t>V-G4</t>
    </r>
    <r>
      <rPr>
        <sz val="10"/>
        <color theme="1"/>
        <rFont val="Calibri"/>
        <family val="2"/>
        <scheme val="minor"/>
      </rPr>
      <t xml:space="preserve"> - Rural/Urbanized/Other Vs. City Verification</t>
    </r>
  </si>
  <si>
    <r>
      <rPr>
        <b/>
        <sz val="10"/>
        <color theme="1"/>
        <rFont val="Calibri"/>
        <family val="2"/>
        <scheme val="minor"/>
      </rPr>
      <t>V-G6</t>
    </r>
    <r>
      <rPr>
        <sz val="10"/>
        <color theme="1"/>
        <rFont val="Calibri"/>
        <family val="2"/>
        <scheme val="minor"/>
      </rPr>
      <t xml:space="preserve"> - Invalid SSNs</t>
    </r>
  </si>
  <si>
    <r>
      <rPr>
        <b/>
        <sz val="10"/>
        <color theme="1"/>
        <rFont val="Calibri"/>
        <family val="2"/>
        <scheme val="minor"/>
      </rPr>
      <t>V-G8</t>
    </r>
    <r>
      <rPr>
        <sz val="10"/>
        <color theme="1"/>
        <rFont val="Calibri"/>
        <family val="2"/>
        <scheme val="minor"/>
      </rPr>
      <t xml:space="preserve"> - Participants Missing FERPA Release Information</t>
    </r>
  </si>
  <si>
    <r>
      <rPr>
        <b/>
        <sz val="10"/>
        <color theme="1"/>
        <rFont val="Calibri"/>
        <family val="2"/>
        <scheme val="minor"/>
      </rPr>
      <t>V-G12</t>
    </r>
    <r>
      <rPr>
        <sz val="10"/>
        <color theme="1"/>
        <rFont val="Calibri"/>
        <family val="2"/>
        <scheme val="minor"/>
      </rPr>
      <t xml:space="preserve"> - Total Participants</t>
    </r>
  </si>
  <si>
    <t>Workplace Literacy program</t>
  </si>
  <si>
    <r>
      <rPr>
        <b/>
        <sz val="10"/>
        <color theme="1"/>
        <rFont val="Calibri"/>
        <family val="2"/>
        <scheme val="minor"/>
      </rPr>
      <t>V-G7</t>
    </r>
    <r>
      <rPr>
        <sz val="10"/>
        <color theme="1"/>
        <rFont val="Calibri"/>
        <family val="2"/>
        <scheme val="minor"/>
      </rPr>
      <t xml:space="preserve"> - &gt; 60 Hours and Not Post-Tested</t>
    </r>
  </si>
  <si>
    <t>Report should be blank (0).</t>
  </si>
  <si>
    <t>Report should be blank (0).
Check for less than 12 attendance hours.
Informational report.</t>
  </si>
  <si>
    <t xml:space="preserve">Report should be blank (0).  </t>
  </si>
  <si>
    <t xml:space="preserve">Report should be blank (0).              </t>
  </si>
  <si>
    <t>Report should be blank (0).  Look for tests.</t>
  </si>
  <si>
    <t>Report should be blank (0).  Often student ID #s are used.  In either case, check that there are no duplicates.  Programs must review errors and make any corrections needed.</t>
  </si>
  <si>
    <t>Learner has 0 program hours.</t>
  </si>
  <si>
    <t>ELCE learners</t>
  </si>
  <si>
    <t>Number and percentage of participants in specific categories</t>
  </si>
  <si>
    <t>Informational report only. Record # of participants in each employment status category. Check for reasonableness.</t>
  </si>
  <si>
    <t>Employed</t>
  </si>
  <si>
    <t>Unemployed &amp; Available</t>
  </si>
  <si>
    <t>Unemployed &amp; Unavailable</t>
  </si>
  <si>
    <r>
      <rPr>
        <b/>
        <sz val="10"/>
        <color theme="1"/>
        <rFont val="Calibri"/>
        <family val="2"/>
        <scheme val="minor"/>
      </rPr>
      <t>SR-A3</t>
    </r>
    <r>
      <rPr>
        <sz val="10"/>
        <color theme="1"/>
        <rFont val="Calibri"/>
        <family val="2"/>
        <scheme val="minor"/>
      </rPr>
      <t>- Reports-Participants' Status and Category Enrollment</t>
    </r>
  </si>
  <si>
    <t>Results This Quarter</t>
  </si>
  <si>
    <t>Learner has the outcome of achieving citizenship skills but posttest have not been recorded, or post-test scores are to low to achieve outcome.</t>
  </si>
  <si>
    <t>Learner is missing last date of instruction; however, reason for leaving has been marked.</t>
  </si>
  <si>
    <t>Highest grade level of education completed is blank (-1) on the student information page.</t>
  </si>
  <si>
    <t xml:space="preserve">Confirm there are no duplicate first &amp; last names.  Programs must review errors and make any corrections needed.
</t>
  </si>
  <si>
    <t>Programs must review errors and make any corrections needed.</t>
  </si>
  <si>
    <t xml:space="preserve">Report should be blank (0).
</t>
  </si>
  <si>
    <t>Informational report.
Monitor for testing.  Programs must review and correct entries as needed on the student records pages in PABLO.</t>
  </si>
  <si>
    <r>
      <rPr>
        <u/>
        <sz val="10"/>
        <color theme="1"/>
        <rFont val="Calibri"/>
        <family val="2"/>
        <scheme val="minor"/>
      </rPr>
      <t>Should be =&gt; G1.</t>
    </r>
    <r>
      <rPr>
        <sz val="10"/>
        <color theme="1"/>
        <rFont val="Calibri"/>
        <family val="2"/>
        <scheme val="minor"/>
      </rPr>
      <t xml:space="preserve">  
 Check notes to see if reasoning is valid.</t>
    </r>
  </si>
  <si>
    <t>Three-year Participant Comparisons</t>
  </si>
  <si>
    <t>Three-year Comparisons</t>
  </si>
  <si>
    <r>
      <rPr>
        <b/>
        <sz val="10"/>
        <color theme="1"/>
        <rFont val="Calibri"/>
        <family val="2"/>
        <scheme val="minor"/>
      </rPr>
      <t>V-G12</t>
    </r>
    <r>
      <rPr>
        <sz val="10"/>
        <color theme="1"/>
        <rFont val="Calibri"/>
        <family val="2"/>
        <scheme val="minor"/>
      </rPr>
      <t xml:space="preserve"> - Total Learners</t>
    </r>
  </si>
  <si>
    <r>
      <rPr>
        <b/>
        <sz val="10"/>
        <color theme="1"/>
        <rFont val="Calibri"/>
        <family val="2"/>
        <scheme val="minor"/>
      </rPr>
      <t>SR-B12</t>
    </r>
    <r>
      <rPr>
        <sz val="10"/>
        <color theme="1"/>
        <rFont val="Calibri"/>
        <family val="2"/>
        <scheme val="minor"/>
      </rPr>
      <t xml:space="preserve"> - Met College-Ready Indicator - Informational report only.</t>
    </r>
  </si>
  <si>
    <t>Total w/data</t>
  </si>
  <si>
    <t>Percent Demonstrating College Readiness</t>
  </si>
  <si>
    <t>Total Participant Comparison/Status</t>
  </si>
  <si>
    <t>Notes</t>
  </si>
  <si>
    <t>Learner has an entry-level override and is not working in their lowest level.</t>
  </si>
  <si>
    <t>… anything but "0"  present in data</t>
  </si>
  <si>
    <t>… all 3 do not match</t>
  </si>
  <si>
    <t>… not in EL Civics program</t>
  </si>
  <si>
    <t>Learner does not qualify for ABE services.  Refer to Appx. 4 in PABLO Manual.</t>
  </si>
  <si>
    <t>Learner does not qualify for ESL services. Refer to Appx. 4 in PABLO Manual.</t>
  </si>
  <si>
    <t>Populations of Kansas Cities</t>
  </si>
  <si>
    <t>Ranked by Population Size</t>
  </si>
  <si>
    <t>(Source: U.S. Census Bureau, Census 2010)</t>
  </si>
  <si>
    <t>Kansas</t>
  </si>
  <si>
    <t>Wichita city</t>
  </si>
  <si>
    <t>Overland Park city</t>
  </si>
  <si>
    <t>Kansas City city</t>
  </si>
  <si>
    <t>Topeka city</t>
  </si>
  <si>
    <t>Olathe city</t>
  </si>
  <si>
    <t>Lawrence city</t>
  </si>
  <si>
    <t>Shawnee city</t>
  </si>
  <si>
    <t>Manhattan city</t>
  </si>
  <si>
    <t>Lenexa city</t>
  </si>
  <si>
    <t>Salina city</t>
  </si>
  <si>
    <t>Hutchinson city</t>
  </si>
  <si>
    <t>Leavenworth city</t>
  </si>
  <si>
    <t>Leawood city</t>
  </si>
  <si>
    <t>Dodge City city</t>
  </si>
  <si>
    <t>Garden City city</t>
  </si>
  <si>
    <t>Emporia city</t>
  </si>
  <si>
    <t>Junction City city</t>
  </si>
  <si>
    <t>Derby city</t>
  </si>
  <si>
    <t>Prairie Village city</t>
  </si>
  <si>
    <t>Liberal city</t>
  </si>
  <si>
    <t>Hays city</t>
  </si>
  <si>
    <t>Pittsburg city</t>
  </si>
  <si>
    <t>Newton city</t>
  </si>
  <si>
    <t>Gardner city</t>
  </si>
  <si>
    <t>Great Bend city</t>
  </si>
  <si>
    <t>McPherson city</t>
  </si>
  <si>
    <t>El Dorado city</t>
  </si>
  <si>
    <t>Ottawa city</t>
  </si>
  <si>
    <t>Arkansas City city</t>
  </si>
  <si>
    <t>Winfield city</t>
  </si>
  <si>
    <t>Andover city</t>
  </si>
  <si>
    <t>Lansing city</t>
  </si>
  <si>
    <t>Atchison city</t>
  </si>
  <si>
    <t>Merriam city</t>
  </si>
  <si>
    <t>Haysville city</t>
  </si>
  <si>
    <t>Parsons city</t>
  </si>
  <si>
    <t>Coffeyville city</t>
  </si>
  <si>
    <t>Independence city</t>
  </si>
  <si>
    <t>Mission city</t>
  </si>
  <si>
    <t>Augusta city</t>
  </si>
  <si>
    <t>Chanute city</t>
  </si>
  <si>
    <t>Wellington city</t>
  </si>
  <si>
    <t>Fort Scott city</t>
  </si>
  <si>
    <t>Bonner Springs city</t>
  </si>
  <si>
    <t>Park City city</t>
  </si>
  <si>
    <t>Abilene city</t>
  </si>
  <si>
    <t>Pratt city</t>
  </si>
  <si>
    <t>Valley Center city</t>
  </si>
  <si>
    <t>Bel Aire city</t>
  </si>
  <si>
    <t>Roeland Park city</t>
  </si>
  <si>
    <t>Ulysses city</t>
  </si>
  <si>
    <t>Eudora city</t>
  </si>
  <si>
    <t>Mulvane city</t>
  </si>
  <si>
    <t>De Soto city</t>
  </si>
  <si>
    <t>Iola city</t>
  </si>
  <si>
    <t>Paola city</t>
  </si>
  <si>
    <t>Spring Hill city</t>
  </si>
  <si>
    <t>Concordia city</t>
  </si>
  <si>
    <t>Colby city</t>
  </si>
  <si>
    <t>Tonganoxie city</t>
  </si>
  <si>
    <t>Basehor city</t>
  </si>
  <si>
    <t>Baldwin City city</t>
  </si>
  <si>
    <t>Russell city</t>
  </si>
  <si>
    <t>Goodland city</t>
  </si>
  <si>
    <t>Osawatomie city</t>
  </si>
  <si>
    <t>Wamego city</t>
  </si>
  <si>
    <t>Goddard city</t>
  </si>
  <si>
    <t>Edwardsville city</t>
  </si>
  <si>
    <t>Clay Center city</t>
  </si>
  <si>
    <t>Louisburg city</t>
  </si>
  <si>
    <t>Baxter Springs city</t>
  </si>
  <si>
    <t>Larned city</t>
  </si>
  <si>
    <t>Rose Hill city</t>
  </si>
  <si>
    <t>Hugoton city</t>
  </si>
  <si>
    <t>Fairway city</t>
  </si>
  <si>
    <t>Beloit city</t>
  </si>
  <si>
    <t>Scott City city</t>
  </si>
  <si>
    <t>Lyons city</t>
  </si>
  <si>
    <t>Hesston city</t>
  </si>
  <si>
    <t>Mission Hills city</t>
  </si>
  <si>
    <t>Lindsborg city</t>
  </si>
  <si>
    <t>Frontenac city</t>
  </si>
  <si>
    <t>Maize city</t>
  </si>
  <si>
    <t>Garnett city</t>
  </si>
  <si>
    <t>Holton city</t>
  </si>
  <si>
    <t>Columbus city</t>
  </si>
  <si>
    <t>Marysville city</t>
  </si>
  <si>
    <t>Kingman city</t>
  </si>
  <si>
    <t>Hiawatha city</t>
  </si>
  <si>
    <t>Ellsworth city</t>
  </si>
  <si>
    <t>Galena city</t>
  </si>
  <si>
    <t>Hillsboro city</t>
  </si>
  <si>
    <t>Osage City city</t>
  </si>
  <si>
    <t>Norton city</t>
  </si>
  <si>
    <t>Girard city</t>
  </si>
  <si>
    <t>Hoisington city</t>
  </si>
  <si>
    <t>Burlington city</t>
  </si>
  <si>
    <t>Eureka city</t>
  </si>
  <si>
    <t>St. Marys city</t>
  </si>
  <si>
    <t>Phillipsburg city</t>
  </si>
  <si>
    <t>Sabetha city</t>
  </si>
  <si>
    <t>Herington city</t>
  </si>
  <si>
    <t>Neodesha city</t>
  </si>
  <si>
    <t>Fredonia city</t>
  </si>
  <si>
    <t>Clearwater city</t>
  </si>
  <si>
    <t>South Hutchinson city</t>
  </si>
  <si>
    <t>Cherryvale city</t>
  </si>
  <si>
    <t>Sterling city</t>
  </si>
  <si>
    <t>Anthony city</t>
  </si>
  <si>
    <t>Lakin city</t>
  </si>
  <si>
    <t>Elkhart city</t>
  </si>
  <si>
    <t>Caney city</t>
  </si>
  <si>
    <t>Cimarron city</t>
  </si>
  <si>
    <t>Council Grove city</t>
  </si>
  <si>
    <t>Ellinwood city</t>
  </si>
  <si>
    <t>Cheney city</t>
  </si>
  <si>
    <t>Holcomb city</t>
  </si>
  <si>
    <t>Ogden city</t>
  </si>
  <si>
    <t>Halstead city</t>
  </si>
  <si>
    <t>Ellis city</t>
  </si>
  <si>
    <t>Oakley city</t>
  </si>
  <si>
    <t>Minneapolis city</t>
  </si>
  <si>
    <t>Medicine Lodge city</t>
  </si>
  <si>
    <t>Belleville city</t>
  </si>
  <si>
    <t>Seneca city</t>
  </si>
  <si>
    <t>Humboldt city</t>
  </si>
  <si>
    <t>Marion city</t>
  </si>
  <si>
    <t>Kechi city</t>
  </si>
  <si>
    <t>Plainville city</t>
  </si>
  <si>
    <t>WaKeeney city</t>
  </si>
  <si>
    <t>Wellsville city</t>
  </si>
  <si>
    <t>Oswego city</t>
  </si>
  <si>
    <t>Syracuse city</t>
  </si>
  <si>
    <t>Oberlin city</t>
  </si>
  <si>
    <t>Horton city</t>
  </si>
  <si>
    <t>North Newton city</t>
  </si>
  <si>
    <t>Moundridge city</t>
  </si>
  <si>
    <t>Meade city</t>
  </si>
  <si>
    <t>Douglass city</t>
  </si>
  <si>
    <t>Sedgwick city</t>
  </si>
  <si>
    <t>Belle Plaine city</t>
  </si>
  <si>
    <t>Edgerton city</t>
  </si>
  <si>
    <t>Smith Center city</t>
  </si>
  <si>
    <t>Grandview Plaza city</t>
  </si>
  <si>
    <t>Leoti city</t>
  </si>
  <si>
    <t>Westwood city</t>
  </si>
  <si>
    <t>Johnson City city</t>
  </si>
  <si>
    <t>Arma city</t>
  </si>
  <si>
    <t>Hill City city</t>
  </si>
  <si>
    <t>Harper city</t>
  </si>
  <si>
    <t>Kinsley city</t>
  </si>
  <si>
    <t>Sublette city</t>
  </si>
  <si>
    <t>Towanda city</t>
  </si>
  <si>
    <t>Ness City city</t>
  </si>
  <si>
    <t>Silver Lake city</t>
  </si>
  <si>
    <t>Carbondale city</t>
  </si>
  <si>
    <t>Osborne city</t>
  </si>
  <si>
    <t>Yates Center city</t>
  </si>
  <si>
    <t>Chapman city</t>
  </si>
  <si>
    <t>Inman city</t>
  </si>
  <si>
    <t>Wathena city</t>
  </si>
  <si>
    <t>La Crosse city</t>
  </si>
  <si>
    <t>St. Francis city</t>
  </si>
  <si>
    <t>Stockton city</t>
  </si>
  <si>
    <t>Buhler city</t>
  </si>
  <si>
    <t>Colwich city</t>
  </si>
  <si>
    <t>Lincoln Center city</t>
  </si>
  <si>
    <t>St. John city</t>
  </si>
  <si>
    <t>Conway Springs city</t>
  </si>
  <si>
    <t>Haven city</t>
  </si>
  <si>
    <t>Auburn city</t>
  </si>
  <si>
    <t>Elwood city</t>
  </si>
  <si>
    <t>Pleasanton city</t>
  </si>
  <si>
    <t>Victoria city</t>
  </si>
  <si>
    <t>Peabody city</t>
  </si>
  <si>
    <t>Hoxie city</t>
  </si>
  <si>
    <t>Atwood city</t>
  </si>
  <si>
    <t>Valley Falls city</t>
  </si>
  <si>
    <t>Rossville city</t>
  </si>
  <si>
    <t>Erie city</t>
  </si>
  <si>
    <t>La Cygne city</t>
  </si>
  <si>
    <t>Plains city</t>
  </si>
  <si>
    <t>Satanta city</t>
  </si>
  <si>
    <t>Washington city</t>
  </si>
  <si>
    <t>Chetopa city</t>
  </si>
  <si>
    <t>Sedan city</t>
  </si>
  <si>
    <t>Oskaloosa city</t>
  </si>
  <si>
    <t>Solomon city</t>
  </si>
  <si>
    <t>Altamont city</t>
  </si>
  <si>
    <t>Nickerson city</t>
  </si>
  <si>
    <t>Caldwell city</t>
  </si>
  <si>
    <t>Overbrook city</t>
  </si>
  <si>
    <t>Lyndon city</t>
  </si>
  <si>
    <t>Oxford city</t>
  </si>
  <si>
    <t>Stafford city</t>
  </si>
  <si>
    <t>Dighton city</t>
  </si>
  <si>
    <t>Kiowa city</t>
  </si>
  <si>
    <t>Blue Rapids city</t>
  </si>
  <si>
    <t>Highland city</t>
  </si>
  <si>
    <t>Troy city</t>
  </si>
  <si>
    <t>Wakefield city</t>
  </si>
  <si>
    <t>Montezuma city</t>
  </si>
  <si>
    <t>Lebo city</t>
  </si>
  <si>
    <t>Riley city</t>
  </si>
  <si>
    <t>Burlingame city</t>
  </si>
  <si>
    <t>Perry city</t>
  </si>
  <si>
    <t>Andale city</t>
  </si>
  <si>
    <t>Quinter city</t>
  </si>
  <si>
    <t>Lake Quivira city</t>
  </si>
  <si>
    <t>Cottonwood Falls city</t>
  </si>
  <si>
    <t>Burrton city</t>
  </si>
  <si>
    <t>Downs city</t>
  </si>
  <si>
    <t>Americus city</t>
  </si>
  <si>
    <t>Benton city</t>
  </si>
  <si>
    <t>McLouth city</t>
  </si>
  <si>
    <t>Galva city</t>
  </si>
  <si>
    <t>Mankato city</t>
  </si>
  <si>
    <t>Ashland city</t>
  </si>
  <si>
    <t>Jetmore city</t>
  </si>
  <si>
    <t>Enterprise city</t>
  </si>
  <si>
    <t>Garden Plain city</t>
  </si>
  <si>
    <t>Alma city</t>
  </si>
  <si>
    <t>Pomona city</t>
  </si>
  <si>
    <t>Coldwater city</t>
  </si>
  <si>
    <t>Meriden city</t>
  </si>
  <si>
    <t>Mount Hope city</t>
  </si>
  <si>
    <t>Linn Valley city</t>
  </si>
  <si>
    <t>Bucklin city</t>
  </si>
  <si>
    <t>Wilson city</t>
  </si>
  <si>
    <t>Westmoreland city</t>
  </si>
  <si>
    <t>Greensburg city</t>
  </si>
  <si>
    <t>Eastborough city</t>
  </si>
  <si>
    <t>Spearville city</t>
  </si>
  <si>
    <t>Canton city</t>
  </si>
  <si>
    <t>Sharon Springs city</t>
  </si>
  <si>
    <t>Udall city</t>
  </si>
  <si>
    <t>Minneola city</t>
  </si>
  <si>
    <t>Tribune city</t>
  </si>
  <si>
    <t>Frankfort city</t>
  </si>
  <si>
    <t>Whitewater city</t>
  </si>
  <si>
    <t>Clyde city</t>
  </si>
  <si>
    <t>Cherokee city</t>
  </si>
  <si>
    <t>Scranton city</t>
  </si>
  <si>
    <t>Leon city</t>
  </si>
  <si>
    <t>Onaga city</t>
  </si>
  <si>
    <t>Haviland city</t>
  </si>
  <si>
    <t>Madison city</t>
  </si>
  <si>
    <t>Deerfield city</t>
  </si>
  <si>
    <t>Mound City city</t>
  </si>
  <si>
    <t>Howard city</t>
  </si>
  <si>
    <t>Weir city</t>
  </si>
  <si>
    <t>Hanover city</t>
  </si>
  <si>
    <t>Pretty Prairie city</t>
  </si>
  <si>
    <t>Waterville city</t>
  </si>
  <si>
    <t>Bennington city</t>
  </si>
  <si>
    <t>Hoyt city</t>
  </si>
  <si>
    <t>Claflin city</t>
  </si>
  <si>
    <t>Ozawkie city</t>
  </si>
  <si>
    <t>Marquette city</t>
  </si>
  <si>
    <t>St. George city</t>
  </si>
  <si>
    <t>Nortonville city</t>
  </si>
  <si>
    <t>St. Paul city</t>
  </si>
  <si>
    <t>Attica city</t>
  </si>
  <si>
    <t>Lecompton city</t>
  </si>
  <si>
    <t>Maple Hill city</t>
  </si>
  <si>
    <t>White City city</t>
  </si>
  <si>
    <t>Waverly city</t>
  </si>
  <si>
    <t>Fowler city</t>
  </si>
  <si>
    <t>Logan city</t>
  </si>
  <si>
    <t>Cedar Vale city</t>
  </si>
  <si>
    <t>La Harpe city</t>
  </si>
  <si>
    <t>Gas city</t>
  </si>
  <si>
    <t>LeRoy city</t>
  </si>
  <si>
    <t>Moran city</t>
  </si>
  <si>
    <t>Little River city</t>
  </si>
  <si>
    <t>Clifton city</t>
  </si>
  <si>
    <t>Winchester city</t>
  </si>
  <si>
    <t>Macksville city</t>
  </si>
  <si>
    <t>Effingham city</t>
  </si>
  <si>
    <t>Olpe city</t>
  </si>
  <si>
    <t>Goessel city</t>
  </si>
  <si>
    <t>Miltonvale city</t>
  </si>
  <si>
    <t>Burden city</t>
  </si>
  <si>
    <t>Eskridge city</t>
  </si>
  <si>
    <t>Bentley city</t>
  </si>
  <si>
    <t>Milford city</t>
  </si>
  <si>
    <t>Mulberry city</t>
  </si>
  <si>
    <t>Protection city</t>
  </si>
  <si>
    <t>Centralia city</t>
  </si>
  <si>
    <t>Argonia city</t>
  </si>
  <si>
    <t>Glasco city</t>
  </si>
  <si>
    <t>Thayer city</t>
  </si>
  <si>
    <t>Kanopolis city</t>
  </si>
  <si>
    <t>Norwich city</t>
  </si>
  <si>
    <t>Strong City city</t>
  </si>
  <si>
    <t>Scammon city</t>
  </si>
  <si>
    <t>Chase city</t>
  </si>
  <si>
    <t>Arlington city</t>
  </si>
  <si>
    <t>Kensington city</t>
  </si>
  <si>
    <t>Cawker City city</t>
  </si>
  <si>
    <t>Florence city</t>
  </si>
  <si>
    <t>Richmond city</t>
  </si>
  <si>
    <t>Kismet city</t>
  </si>
  <si>
    <t>Cunningham city</t>
  </si>
  <si>
    <t>Lewis city</t>
  </si>
  <si>
    <t>Leonardville city</t>
  </si>
  <si>
    <t>Potwin city</t>
  </si>
  <si>
    <t>Bird City city</t>
  </si>
  <si>
    <t>Holyrood city</t>
  </si>
  <si>
    <t>Glen Elder city</t>
  </si>
  <si>
    <t>Alta Vista city</t>
  </si>
  <si>
    <t>Edna city</t>
  </si>
  <si>
    <t>Rolla city</t>
  </si>
  <si>
    <t>Jewell city</t>
  </si>
  <si>
    <t>Dearing city</t>
  </si>
  <si>
    <t>Parkerfield city</t>
  </si>
  <si>
    <t>Altoona city</t>
  </si>
  <si>
    <t>Assaria city</t>
  </si>
  <si>
    <t>Linn city</t>
  </si>
  <si>
    <t>Almena city</t>
  </si>
  <si>
    <t>Colony city</t>
  </si>
  <si>
    <t>Mound Valley city</t>
  </si>
  <si>
    <t>Axtell city</t>
  </si>
  <si>
    <t>Gypsum city</t>
  </si>
  <si>
    <t>McCune city</t>
  </si>
  <si>
    <t>Williamsburg city</t>
  </si>
  <si>
    <t>New Strawn city</t>
  </si>
  <si>
    <t>Lucas city</t>
  </si>
  <si>
    <t>Quenemo city</t>
  </si>
  <si>
    <t>Turon city</t>
  </si>
  <si>
    <t>Melvern city</t>
  </si>
  <si>
    <t>Linwood city</t>
  </si>
  <si>
    <t>Scandia city</t>
  </si>
  <si>
    <t>Hartford city</t>
  </si>
  <si>
    <t>Moline city</t>
  </si>
  <si>
    <t>Hope city</t>
  </si>
  <si>
    <t>Wetmore city</t>
  </si>
  <si>
    <t>South Haven city</t>
  </si>
  <si>
    <t>Delphos city</t>
  </si>
  <si>
    <t>Westwood Hills city</t>
  </si>
  <si>
    <t>Longton city</t>
  </si>
  <si>
    <t>Gridley city</t>
  </si>
  <si>
    <t>Mayetta city</t>
  </si>
  <si>
    <t>Natoma city</t>
  </si>
  <si>
    <t>Bazine city</t>
  </si>
  <si>
    <t>Gorham city</t>
  </si>
  <si>
    <t>Greenleaf city</t>
  </si>
  <si>
    <t>Elk City city</t>
  </si>
  <si>
    <t>Bronson city</t>
  </si>
  <si>
    <t>Tescott city</t>
  </si>
  <si>
    <t>Arcadia city</t>
  </si>
  <si>
    <t>Copeland city</t>
  </si>
  <si>
    <t>Moscow city</t>
  </si>
  <si>
    <t>Ingalls city</t>
  </si>
  <si>
    <t>Brewster city</t>
  </si>
  <si>
    <t>Greeley city</t>
  </si>
  <si>
    <t>Lancaster city</t>
  </si>
  <si>
    <t>Ransom city</t>
  </si>
  <si>
    <t>Jamestown city</t>
  </si>
  <si>
    <t>Courtland city</t>
  </si>
  <si>
    <t>Everest city</t>
  </si>
  <si>
    <t>Otis city</t>
  </si>
  <si>
    <t>Toronto city</t>
  </si>
  <si>
    <t>Bushton city</t>
  </si>
  <si>
    <t>Sylvan Grove city</t>
  </si>
  <si>
    <t>Dexter city</t>
  </si>
  <si>
    <t>Grainfield city</t>
  </si>
  <si>
    <t>Palco city</t>
  </si>
  <si>
    <t>Parker city</t>
  </si>
  <si>
    <t>Princeton city</t>
  </si>
  <si>
    <t>Blue Mound city</t>
  </si>
  <si>
    <t>Dwight city</t>
  </si>
  <si>
    <t>Uniontown city</t>
  </si>
  <si>
    <t>Hamilton city</t>
  </si>
  <si>
    <t>Agra city</t>
  </si>
  <si>
    <t>Geneseo city</t>
  </si>
  <si>
    <t>Neosho Rapids city</t>
  </si>
  <si>
    <t>Prescott city</t>
  </si>
  <si>
    <t>Brookville city</t>
  </si>
  <si>
    <t>Fairview city</t>
  </si>
  <si>
    <t>Grinnell city</t>
  </si>
  <si>
    <t>Severy city</t>
  </si>
  <si>
    <t>McFarland city</t>
  </si>
  <si>
    <t>Bison city</t>
  </si>
  <si>
    <t>Mullinville city</t>
  </si>
  <si>
    <t>Easton city</t>
  </si>
  <si>
    <t>Pawnee Rock city</t>
  </si>
  <si>
    <t>Lenora city</t>
  </si>
  <si>
    <t>Partridge city</t>
  </si>
  <si>
    <t>Burdett city</t>
  </si>
  <si>
    <t>Harveyville city</t>
  </si>
  <si>
    <t>Walton city</t>
  </si>
  <si>
    <t>Robinson city</t>
  </si>
  <si>
    <t>Buffalo city</t>
  </si>
  <si>
    <t>Rexford city</t>
  </si>
  <si>
    <t>Reading city</t>
  </si>
  <si>
    <t>Morrill city</t>
  </si>
  <si>
    <t>Elbing city</t>
  </si>
  <si>
    <t>Burns city</t>
  </si>
  <si>
    <t>Lane city</t>
  </si>
  <si>
    <t>Fontana city</t>
  </si>
  <si>
    <t>Paxico city</t>
  </si>
  <si>
    <t>Tyro city</t>
  </si>
  <si>
    <t>Walnut city</t>
  </si>
  <si>
    <t>Olsburg city</t>
  </si>
  <si>
    <t>Selden city</t>
  </si>
  <si>
    <t>Lebanon city</t>
  </si>
  <si>
    <t>Sylvia city</t>
  </si>
  <si>
    <t>Ford city</t>
  </si>
  <si>
    <t>Grenola city</t>
  </si>
  <si>
    <t>Smolan city</t>
  </si>
  <si>
    <t>Tipton city</t>
  </si>
  <si>
    <t>Schoenchen city</t>
  </si>
  <si>
    <t>Hanston city</t>
  </si>
  <si>
    <t>Belvue city</t>
  </si>
  <si>
    <t>Lincolnville city</t>
  </si>
  <si>
    <t>Beattie city</t>
  </si>
  <si>
    <t>Offerle city</t>
  </si>
  <si>
    <t>Atlanta city</t>
  </si>
  <si>
    <t>Luray city</t>
  </si>
  <si>
    <t>Morganville city</t>
  </si>
  <si>
    <t>Emmett city</t>
  </si>
  <si>
    <t>Garfield city</t>
  </si>
  <si>
    <t>McCracken city</t>
  </si>
  <si>
    <t>Louisville city</t>
  </si>
  <si>
    <t>Denison city</t>
  </si>
  <si>
    <t>Ensign city</t>
  </si>
  <si>
    <t>Ramona city</t>
  </si>
  <si>
    <t>Whiting city</t>
  </si>
  <si>
    <t>Dorrance city</t>
  </si>
  <si>
    <t>Geuda Springs city</t>
  </si>
  <si>
    <t>West Mineral city</t>
  </si>
  <si>
    <t>Rantoul city</t>
  </si>
  <si>
    <t>Mission Woods city</t>
  </si>
  <si>
    <t>Allen city</t>
  </si>
  <si>
    <t>Muscotah city</t>
  </si>
  <si>
    <t>White Cloud city</t>
  </si>
  <si>
    <t>Albert city</t>
  </si>
  <si>
    <t>Lehigh city</t>
  </si>
  <si>
    <t>Burr Oak city</t>
  </si>
  <si>
    <t>Hardtner city</t>
  </si>
  <si>
    <t>Kirwin city</t>
  </si>
  <si>
    <t>Manter city</t>
  </si>
  <si>
    <t>Circleville city</t>
  </si>
  <si>
    <t>Rush Center city</t>
  </si>
  <si>
    <t>Woodbine city</t>
  </si>
  <si>
    <t>Delia city</t>
  </si>
  <si>
    <t>Bern city</t>
  </si>
  <si>
    <t>Fulton city</t>
  </si>
  <si>
    <t>Iuka city</t>
  </si>
  <si>
    <t>Randolph city</t>
  </si>
  <si>
    <t>Westphalia city</t>
  </si>
  <si>
    <t>Beverly city</t>
  </si>
  <si>
    <t>Fall River city</t>
  </si>
  <si>
    <t>Winona city</t>
  </si>
  <si>
    <t>McDonald city</t>
  </si>
  <si>
    <t>Barnes city</t>
  </si>
  <si>
    <t>Preston city</t>
  </si>
  <si>
    <t>Sharon city</t>
  </si>
  <si>
    <t>Utica city</t>
  </si>
  <si>
    <t>Corning city</t>
  </si>
  <si>
    <t>Admire city</t>
  </si>
  <si>
    <t>Cuba city</t>
  </si>
  <si>
    <t>Rozel city</t>
  </si>
  <si>
    <t>Summerfield city</t>
  </si>
  <si>
    <t>Morrowville city</t>
  </si>
  <si>
    <t>Morland city</t>
  </si>
  <si>
    <t>Kanorado city</t>
  </si>
  <si>
    <t>Wilsey city</t>
  </si>
  <si>
    <t>Norcatur city</t>
  </si>
  <si>
    <t>Alden city</t>
  </si>
  <si>
    <t>Denton city</t>
  </si>
  <si>
    <t>Redfield city</t>
  </si>
  <si>
    <t>Bogue city</t>
  </si>
  <si>
    <t>Netawaka city</t>
  </si>
  <si>
    <t>Neosho Falls city</t>
  </si>
  <si>
    <t>Latham city</t>
  </si>
  <si>
    <t>Peru city</t>
  </si>
  <si>
    <t>Lorraine city</t>
  </si>
  <si>
    <t>Treece city</t>
  </si>
  <si>
    <t>Soldier city</t>
  </si>
  <si>
    <t>Woodston city</t>
  </si>
  <si>
    <t>Long Island city</t>
  </si>
  <si>
    <t>Prairie View city</t>
  </si>
  <si>
    <t>Havensville city</t>
  </si>
  <si>
    <t>Damar city</t>
  </si>
  <si>
    <t>Hepler city</t>
  </si>
  <si>
    <t>Viola city</t>
  </si>
  <si>
    <t>Windom city</t>
  </si>
  <si>
    <t>Cassoday city</t>
  </si>
  <si>
    <t>Herndon city</t>
  </si>
  <si>
    <t>Hudson city</t>
  </si>
  <si>
    <t>Green city</t>
  </si>
  <si>
    <t>Galesburg city</t>
  </si>
  <si>
    <t>Goff city</t>
  </si>
  <si>
    <t>New Cambria city</t>
  </si>
  <si>
    <t>Park city</t>
  </si>
  <si>
    <t>Sawyer city</t>
  </si>
  <si>
    <t>Liberty city</t>
  </si>
  <si>
    <t>Kincaid city</t>
  </si>
  <si>
    <t>Culver city</t>
  </si>
  <si>
    <t>Republic city</t>
  </si>
  <si>
    <t>Gaylord city</t>
  </si>
  <si>
    <t>Olmitz city</t>
  </si>
  <si>
    <t>Mayfield city</t>
  </si>
  <si>
    <t>Durham city</t>
  </si>
  <si>
    <t>Tampa city</t>
  </si>
  <si>
    <t>Vermillion city</t>
  </si>
  <si>
    <t>Chautauqua city</t>
  </si>
  <si>
    <t>Palmer city</t>
  </si>
  <si>
    <t>Collyer city</t>
  </si>
  <si>
    <t>Savonburg city</t>
  </si>
  <si>
    <t>Elk Falls city</t>
  </si>
  <si>
    <t>Haddam city</t>
  </si>
  <si>
    <t>Havana city</t>
  </si>
  <si>
    <t>Alton city</t>
  </si>
  <si>
    <t>Liebenthal city</t>
  </si>
  <si>
    <t>Portis city</t>
  </si>
  <si>
    <t>Cullison city</t>
  </si>
  <si>
    <t>Munden city</t>
  </si>
  <si>
    <t>Esbon city</t>
  </si>
  <si>
    <t>Zurich city</t>
  </si>
  <si>
    <t>Plevna city</t>
  </si>
  <si>
    <t>Glade city</t>
  </si>
  <si>
    <t>Jennings city</t>
  </si>
  <si>
    <t>Bunker Hill city</t>
  </si>
  <si>
    <t>Coolidge city</t>
  </si>
  <si>
    <t>Manchester city</t>
  </si>
  <si>
    <t>Wheaton city</t>
  </si>
  <si>
    <t>Narka city</t>
  </si>
  <si>
    <t>Severance city</t>
  </si>
  <si>
    <t>Formoso city</t>
  </si>
  <si>
    <t>Hazelton city</t>
  </si>
  <si>
    <t>Willard city</t>
  </si>
  <si>
    <t>Isabel city</t>
  </si>
  <si>
    <t>Zenda city</t>
  </si>
  <si>
    <t>Elgin city</t>
  </si>
  <si>
    <t>Gem city</t>
  </si>
  <si>
    <t>Abbyville city</t>
  </si>
  <si>
    <t>Willowbrook city</t>
  </si>
  <si>
    <t>Simpson city</t>
  </si>
  <si>
    <t>Belpre city</t>
  </si>
  <si>
    <t>Mapleton city</t>
  </si>
  <si>
    <t>Reserve city</t>
  </si>
  <si>
    <t>Coats city</t>
  </si>
  <si>
    <t>Mahaska city</t>
  </si>
  <si>
    <t>Cambridge city</t>
  </si>
  <si>
    <t>Milan city</t>
  </si>
  <si>
    <t>Niotaze city</t>
  </si>
  <si>
    <t>Bartlett city</t>
  </si>
  <si>
    <t>Gove City city</t>
  </si>
  <si>
    <t>Longford city</t>
  </si>
  <si>
    <t>Raymond city</t>
  </si>
  <si>
    <t>Labette city</t>
  </si>
  <si>
    <t>Spivey city</t>
  </si>
  <si>
    <t>Elsmore city</t>
  </si>
  <si>
    <t>Englewood city</t>
  </si>
  <si>
    <t>Powhattan city</t>
  </si>
  <si>
    <t>Roseland city</t>
  </si>
  <si>
    <t>Timken city</t>
  </si>
  <si>
    <t>Oneida city</t>
  </si>
  <si>
    <t>Benedict city</t>
  </si>
  <si>
    <t>Climax city</t>
  </si>
  <si>
    <t>Stark city</t>
  </si>
  <si>
    <t>Virgil city</t>
  </si>
  <si>
    <t>Barnard city</t>
  </si>
  <si>
    <t>Horace city</t>
  </si>
  <si>
    <t>Lost Springs city</t>
  </si>
  <si>
    <t>Agenda city</t>
  </si>
  <si>
    <t>Hunnewell city</t>
  </si>
  <si>
    <t>Olivet city</t>
  </si>
  <si>
    <t>Oketo city</t>
  </si>
  <si>
    <t>Alexander city</t>
  </si>
  <si>
    <t>Bluff City city</t>
  </si>
  <si>
    <t>Randall city</t>
  </si>
  <si>
    <t>Nashville city</t>
  </si>
  <si>
    <t>Seward city</t>
  </si>
  <si>
    <t>Menlo city</t>
  </si>
  <si>
    <t>Aurora city</t>
  </si>
  <si>
    <t>Clayton city</t>
  </si>
  <si>
    <t>Parkerville city</t>
  </si>
  <si>
    <t>Hunter city</t>
  </si>
  <si>
    <t>Wallace city</t>
  </si>
  <si>
    <t>New Albany city</t>
  </si>
  <si>
    <t>Earlton city</t>
  </si>
  <si>
    <t>Elmdale city</t>
  </si>
  <si>
    <t>Huron city</t>
  </si>
  <si>
    <t>Sun City city</t>
  </si>
  <si>
    <t>Wilmore city</t>
  </si>
  <si>
    <t>Edmond city</t>
  </si>
  <si>
    <t>Paradise city</t>
  </si>
  <si>
    <t>Leona city</t>
  </si>
  <si>
    <t>Matfield Green city</t>
  </si>
  <si>
    <t>Coyville city</t>
  </si>
  <si>
    <t>Hamlin city</t>
  </si>
  <si>
    <t>Vining city</t>
  </si>
  <si>
    <t>Athol city</t>
  </si>
  <si>
    <t>Richfield city</t>
  </si>
  <si>
    <t>Carlton city</t>
  </si>
  <si>
    <t>Langdon city</t>
  </si>
  <si>
    <t>Dresden city</t>
  </si>
  <si>
    <t>Galatia city</t>
  </si>
  <si>
    <t>Danville city</t>
  </si>
  <si>
    <t>Willis city</t>
  </si>
  <si>
    <t>Speed city</t>
  </si>
  <si>
    <t>Byers city</t>
  </si>
  <si>
    <t>Bushong city</t>
  </si>
  <si>
    <t>Susank city</t>
  </si>
  <si>
    <t>Dunlap city</t>
  </si>
  <si>
    <t>Waldo city</t>
  </si>
  <si>
    <t>Brownell city</t>
  </si>
  <si>
    <t>Cedar Point city</t>
  </si>
  <si>
    <t>Mildred city</t>
  </si>
  <si>
    <t>Lone Elm city</t>
  </si>
  <si>
    <t>Radium city</t>
  </si>
  <si>
    <t>Scottsville city</t>
  </si>
  <si>
    <t>Webber city</t>
  </si>
  <si>
    <t>Oak Hill city</t>
  </si>
  <si>
    <t>Russell Springs city</t>
  </si>
  <si>
    <t>Hollenberg city</t>
  </si>
  <si>
    <t>Latimer city</t>
  </si>
  <si>
    <t>Frederick city</t>
  </si>
  <si>
    <t>Penalosa city</t>
  </si>
  <si>
    <t>Bassett city</t>
  </si>
  <si>
    <t>Cedar city</t>
  </si>
  <si>
    <t>Waldron city</t>
  </si>
  <si>
    <t>Freeport city</t>
  </si>
  <si>
    <t>URBAN</t>
  </si>
  <si>
    <t>OTHER</t>
  </si>
  <si>
    <t>RURAL</t>
  </si>
  <si>
    <t>Population Siize in Alpha Sequence</t>
  </si>
  <si>
    <t>Quarter</t>
  </si>
  <si>
    <t>Records</t>
  </si>
  <si>
    <t xml:space="preserve"> "Ns" out of </t>
  </si>
  <si>
    <t xml:space="preserve"> students with 70+ hours</t>
  </si>
  <si>
    <t>… no note or inadequate reason</t>
  </si>
  <si>
    <t>… over 12 hours with no Entry Level Classification</t>
  </si>
  <si>
    <r>
      <rPr>
        <b/>
        <sz val="10"/>
        <color theme="1"/>
        <rFont val="Calibri"/>
        <family val="2"/>
        <scheme val="minor"/>
      </rPr>
      <t>V-G12</t>
    </r>
    <r>
      <rPr>
        <sz val="10"/>
        <color theme="1"/>
        <rFont val="Calibri"/>
        <family val="2"/>
        <scheme val="minor"/>
      </rPr>
      <t xml:space="preserve"> - Mean Participant Hours</t>
    </r>
  </si>
  <si>
    <t>Which is</t>
  </si>
  <si>
    <t>of Participants</t>
  </si>
  <si>
    <t>Percentage of  Learners that were Participants</t>
  </si>
  <si>
    <r>
      <t xml:space="preserve">Should be "0", unless noted </t>
    </r>
    <r>
      <rPr>
        <i/>
        <u/>
        <sz val="10"/>
        <color theme="1"/>
        <rFont val="Calibri"/>
        <family val="2"/>
        <scheme val="minor"/>
      </rPr>
      <t>here</t>
    </r>
    <r>
      <rPr>
        <i/>
        <sz val="10"/>
        <color theme="1"/>
        <rFont val="Calibri"/>
        <family val="2"/>
        <scheme val="minor"/>
      </rPr>
      <t xml:space="preserve"> as used for tracking WIA participants.</t>
    </r>
  </si>
  <si>
    <r>
      <rPr>
        <b/>
        <sz val="10"/>
        <color theme="1"/>
        <rFont val="Calibri"/>
        <family val="2"/>
        <scheme val="minor"/>
      </rPr>
      <t>* V-A5</t>
    </r>
    <r>
      <rPr>
        <sz val="10"/>
        <color theme="1"/>
        <rFont val="Calibri"/>
        <family val="2"/>
        <scheme val="minor"/>
      </rPr>
      <t xml:space="preserve"> - Missing Entry Level Classification</t>
    </r>
  </si>
  <si>
    <r>
      <rPr>
        <b/>
        <sz val="10"/>
        <color theme="1"/>
        <rFont val="Calibri"/>
        <family val="2"/>
        <scheme val="minor"/>
      </rPr>
      <t>* V-B1</t>
    </r>
    <r>
      <rPr>
        <sz val="10"/>
        <color theme="1"/>
        <rFont val="Calibri"/>
        <family val="2"/>
        <scheme val="minor"/>
      </rPr>
      <t xml:space="preserve"> - Missing Citizenship Tests with Goal of Citizenship Selected</t>
    </r>
  </si>
  <si>
    <r>
      <rPr>
        <b/>
        <sz val="10"/>
        <color theme="1"/>
        <rFont val="Calibri"/>
        <family val="2"/>
        <scheme val="minor"/>
      </rPr>
      <t>* V-B2</t>
    </r>
    <r>
      <rPr>
        <sz val="10"/>
        <color theme="1"/>
        <rFont val="Calibri"/>
        <family val="2"/>
        <scheme val="minor"/>
      </rPr>
      <t xml:space="preserve"> - Missing Citizenship Tests with Citizenship Outcome Reported </t>
    </r>
  </si>
  <si>
    <r>
      <rPr>
        <b/>
        <sz val="10"/>
        <color theme="1"/>
        <rFont val="Calibri"/>
        <family val="2"/>
        <scheme val="minor"/>
      </rPr>
      <t>* V-B4</t>
    </r>
    <r>
      <rPr>
        <sz val="10"/>
        <color theme="1"/>
        <rFont val="Calibri"/>
        <family val="2"/>
        <scheme val="minor"/>
      </rPr>
      <t xml:space="preserve"> - Last Test Date More Than 90 Days Older Than Entry Date</t>
    </r>
  </si>
  <si>
    <t>* Counted as Error IF…</t>
  </si>
  <si>
    <r>
      <rPr>
        <b/>
        <sz val="10"/>
        <color theme="1"/>
        <rFont val="Calibri"/>
        <family val="2"/>
        <scheme val="minor"/>
      </rPr>
      <t>* V-C2</t>
    </r>
    <r>
      <rPr>
        <sz val="10"/>
        <color theme="1"/>
        <rFont val="Calibri"/>
        <family val="2"/>
        <scheme val="minor"/>
      </rPr>
      <t xml:space="preserve"> - Does Not Qualify for ESL Services</t>
    </r>
  </si>
  <si>
    <r>
      <rPr>
        <b/>
        <sz val="10"/>
        <color theme="1"/>
        <rFont val="Calibri"/>
        <family val="2"/>
        <scheme val="minor"/>
      </rPr>
      <t>* V-D2</t>
    </r>
    <r>
      <rPr>
        <sz val="10"/>
        <color theme="1"/>
        <rFont val="Calibri"/>
        <family val="2"/>
        <scheme val="minor"/>
      </rPr>
      <t xml:space="preserve"> - Outcome of Entered Post-Secondary Education but Survey Not Taken</t>
    </r>
  </si>
  <si>
    <r>
      <rPr>
        <b/>
        <sz val="10"/>
        <color theme="1"/>
        <rFont val="Calibri"/>
        <family val="2"/>
        <scheme val="minor"/>
      </rPr>
      <t>* V-E1</t>
    </r>
    <r>
      <rPr>
        <sz val="10"/>
        <color theme="1"/>
        <rFont val="Calibri"/>
        <family val="2"/>
        <scheme val="minor"/>
      </rPr>
      <t xml:space="preserve"> - Exit Reason Given, but No Last Date of Instruction</t>
    </r>
  </si>
  <si>
    <r>
      <rPr>
        <b/>
        <sz val="10"/>
        <color theme="1"/>
        <rFont val="Calibri"/>
        <family val="2"/>
        <scheme val="minor"/>
      </rPr>
      <t>* V-E5</t>
    </r>
    <r>
      <rPr>
        <sz val="10"/>
        <color theme="1"/>
        <rFont val="Calibri"/>
        <family val="2"/>
        <scheme val="minor"/>
      </rPr>
      <t xml:space="preserve"> - Rural/Urbanized/Other Area is Blank</t>
    </r>
  </si>
  <si>
    <r>
      <rPr>
        <b/>
        <sz val="10"/>
        <color theme="1"/>
        <rFont val="Calibri"/>
        <family val="2"/>
        <scheme val="minor"/>
      </rPr>
      <t>* V-E6</t>
    </r>
    <r>
      <rPr>
        <sz val="10"/>
        <color theme="1"/>
        <rFont val="Calibri"/>
        <family val="2"/>
        <scheme val="minor"/>
      </rPr>
      <t xml:space="preserve"> - Zero or Missing Grade Level</t>
    </r>
  </si>
  <si>
    <r>
      <rPr>
        <b/>
        <sz val="10"/>
        <color theme="1"/>
        <rFont val="Calibri"/>
        <family val="2"/>
        <scheme val="minor"/>
      </rPr>
      <t>* V-F1</t>
    </r>
    <r>
      <rPr>
        <sz val="10"/>
        <color theme="1"/>
        <rFont val="Calibri"/>
        <family val="2"/>
        <scheme val="minor"/>
      </rPr>
      <t xml:space="preserve"> - Duplicate SSNs</t>
    </r>
  </si>
  <si>
    <r>
      <t>* V-G11</t>
    </r>
    <r>
      <rPr>
        <sz val="10"/>
        <color theme="1"/>
        <rFont val="Calibri"/>
        <family val="2"/>
        <scheme val="minor"/>
      </rPr>
      <t xml:space="preserve"> - Educational Functioning Level Overrides</t>
    </r>
  </si>
  <si>
    <r>
      <rPr>
        <b/>
        <sz val="10"/>
        <color theme="1"/>
        <rFont val="Calibri"/>
        <family val="2"/>
        <scheme val="minor"/>
      </rPr>
      <t>* SR-A2 and A4 and V-G12 - Participant Totals</t>
    </r>
    <r>
      <rPr>
        <sz val="10"/>
        <color theme="1"/>
        <rFont val="Calibri"/>
        <family val="2"/>
        <scheme val="minor"/>
      </rPr>
      <t>.</t>
    </r>
  </si>
  <si>
    <r>
      <rPr>
        <b/>
        <sz val="10"/>
        <color theme="1"/>
        <rFont val="Calibri"/>
        <family val="2"/>
        <scheme val="minor"/>
      </rPr>
      <t>* SR-A3</t>
    </r>
    <r>
      <rPr>
        <sz val="10"/>
        <color theme="1"/>
        <rFont val="Calibri"/>
        <family val="2"/>
        <scheme val="minor"/>
      </rPr>
      <t xml:space="preserve"> - Participant Status on Entry into Program.</t>
    </r>
  </si>
  <si>
    <t>** Please complete both fields. **</t>
  </si>
  <si>
    <r>
      <t xml:space="preserve"> </t>
    </r>
    <r>
      <rPr>
        <b/>
        <sz val="10"/>
        <color rgb="FFFF0000"/>
        <rFont val="Calibri"/>
        <family val="2"/>
        <scheme val="minor"/>
      </rPr>
      <t>** Please complete both fields. **</t>
    </r>
  </si>
  <si>
    <t>NO attendance in 90 days.</t>
  </si>
  <si>
    <r>
      <t xml:space="preserve">No learners should have 0 hours.
Error= Learner has no hours in a full quarter after entry date and no last date of instruction.  </t>
    </r>
    <r>
      <rPr>
        <i/>
        <sz val="10"/>
        <color theme="1"/>
        <rFont val="Calibri"/>
        <family val="2"/>
        <scheme val="minor"/>
      </rPr>
      <t xml:space="preserve">Does not apply if learner will be returns within a fiscal year.
    </t>
    </r>
  </si>
  <si>
    <t xml:space="preserve">Total should be =&lt; than the total for G11. 
Informational report only.
Check to ensure that "notes" section contains valid rationales for overrides.  </t>
  </si>
  <si>
    <t>* V-G11 - Educational Functioning Level Overrides</t>
  </si>
  <si>
    <r>
      <rPr>
        <b/>
        <sz val="24"/>
        <color theme="1"/>
        <rFont val="Calibri"/>
        <family val="2"/>
        <scheme val="minor"/>
      </rPr>
      <t xml:space="preserve">↖
</t>
    </r>
    <r>
      <rPr>
        <b/>
        <sz val="10"/>
        <color theme="1"/>
        <rFont val="Calibri"/>
        <family val="2"/>
        <scheme val="minor"/>
      </rPr>
      <t xml:space="preserve">    V-G1 - Recommended Level does
                  not match Entry level
                             </t>
    </r>
    <r>
      <rPr>
        <b/>
        <sz val="14"/>
        <color theme="1"/>
        <rFont val="Calibri"/>
        <family val="2"/>
        <scheme val="minor"/>
      </rPr>
      <t>↕</t>
    </r>
    <r>
      <rPr>
        <b/>
        <sz val="10"/>
        <color theme="1"/>
        <rFont val="Calibri"/>
        <family val="2"/>
        <scheme val="minor"/>
      </rPr>
      <t xml:space="preserve">
</t>
    </r>
    <r>
      <rPr>
        <sz val="10"/>
        <color theme="1"/>
        <rFont val="Calibri"/>
        <family val="2"/>
        <scheme val="minor"/>
      </rPr>
      <t xml:space="preserve">
                       Should be
             equal to or Less than
                            </t>
    </r>
    <r>
      <rPr>
        <b/>
        <sz val="14"/>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V-G11 - Educational Functioning
                   Level Overrides
</t>
    </r>
    <r>
      <rPr>
        <b/>
        <sz val="24"/>
        <color theme="1"/>
        <rFont val="Calibri"/>
        <family val="2"/>
        <scheme val="minor"/>
      </rPr>
      <t xml:space="preserve">↙ </t>
    </r>
    <r>
      <rPr>
        <b/>
        <sz val="10"/>
        <color theme="1"/>
        <rFont val="Calibri"/>
        <family val="2"/>
        <scheme val="minor"/>
      </rPr>
      <t xml:space="preserve">     </t>
    </r>
  </si>
  <si>
    <t>↑</t>
  </si>
  <si>
    <t>All three report totals should match. →</t>
  </si>
  <si>
    <t xml:space="preserve">Compare Student Reports A2, A4,  and 
Validate Data G12- Total Participants. 
</t>
  </si>
  <si>
    <t>Data may be entered in any
white cells. Type over any notes already present.</t>
  </si>
  <si>
    <t>… any "N"s are present in  the "Surveyed?" column data.</t>
  </si>
  <si>
    <t>… any "N"s are present in "Citizenship Tests Available?" or the "Citizenship Dictation Tests Available?" data</t>
  </si>
  <si>
    <t xml:space="preserve">There should be 0 with "N"s (No). 
     "N" indicates missing or wrong data.   
Check at EOY. </t>
  </si>
  <si>
    <t>There should be 0 with "N"s (No) in the "Surveyed?" column.
"N" indicates missing or wrong data.   
 Check at EOY.</t>
  </si>
  <si>
    <r>
      <rPr>
        <b/>
        <sz val="14"/>
        <color theme="1"/>
        <rFont val="Calibri"/>
        <family val="2"/>
        <scheme val="minor"/>
      </rPr>
      <t xml:space="preserve">   ←      ←   </t>
    </r>
    <r>
      <rPr>
        <sz val="10"/>
        <color theme="1"/>
        <rFont val="Calibri"/>
        <family val="2"/>
        <scheme val="minor"/>
      </rPr>
      <t>Each FY of</t>
    </r>
    <r>
      <rPr>
        <b/>
        <sz val="14"/>
        <color theme="1"/>
        <rFont val="Calibri"/>
        <family val="2"/>
        <scheme val="minor"/>
      </rPr>
      <t xml:space="preserve">
           </t>
    </r>
    <r>
      <rPr>
        <b/>
        <sz val="10"/>
        <color theme="1"/>
        <rFont val="Calibri"/>
        <family val="2"/>
        <scheme val="minor"/>
      </rPr>
      <t xml:space="preserve">  V-G12 - Total Learners</t>
    </r>
    <r>
      <rPr>
        <b/>
        <sz val="4"/>
        <color theme="1"/>
        <rFont val="Calibri"/>
        <family val="2"/>
        <scheme val="minor"/>
      </rPr>
      <t xml:space="preserve">
    </t>
    </r>
    <r>
      <rPr>
        <sz val="10"/>
        <color theme="1"/>
        <rFont val="Calibri"/>
        <family val="2"/>
        <scheme val="minor"/>
      </rPr>
      <t xml:space="preserve">                            </t>
    </r>
    <r>
      <rPr>
        <b/>
        <sz val="14"/>
        <color theme="1"/>
        <rFont val="Calibri"/>
        <family val="2"/>
        <scheme val="minor"/>
      </rPr>
      <t>↕</t>
    </r>
    <r>
      <rPr>
        <sz val="10"/>
        <color theme="1"/>
        <rFont val="Calibri"/>
        <family val="2"/>
        <scheme val="minor"/>
      </rPr>
      <t xml:space="preserve"> 
          Should match each FY of    
                              </t>
    </r>
    <r>
      <rPr>
        <b/>
        <sz val="14"/>
        <color theme="1"/>
        <rFont val="Calibri"/>
        <family val="2"/>
        <scheme val="minor"/>
      </rPr>
      <t xml:space="preserve">↕
</t>
    </r>
    <r>
      <rPr>
        <sz val="10"/>
        <color theme="1"/>
        <rFont val="Calibri"/>
        <family val="2"/>
        <scheme val="minor"/>
      </rPr>
      <t xml:space="preserve">      </t>
    </r>
    <r>
      <rPr>
        <b/>
        <sz val="10"/>
        <color theme="1"/>
        <rFont val="Calibri"/>
        <family val="2"/>
        <scheme val="minor"/>
      </rPr>
      <t>List Report-A1 - List of Learners
                                    with data</t>
    </r>
    <r>
      <rPr>
        <sz val="10"/>
        <color theme="1"/>
        <rFont val="Calibri"/>
        <family val="2"/>
        <scheme val="minor"/>
      </rPr>
      <t xml:space="preserve">
</t>
    </r>
    <r>
      <rPr>
        <b/>
        <sz val="12"/>
        <color theme="1"/>
        <rFont val="Calibri"/>
        <family val="2"/>
        <scheme val="minor"/>
      </rPr>
      <t xml:space="preserve"> </t>
    </r>
    <r>
      <rPr>
        <b/>
        <sz val="14"/>
        <color theme="1"/>
        <rFont val="Calibri"/>
        <family val="2"/>
        <scheme val="minor"/>
      </rPr>
      <t xml:space="preserve">  ←    ← </t>
    </r>
  </si>
  <si>
    <r>
      <rPr>
        <b/>
        <sz val="10"/>
        <color theme="1"/>
        <rFont val="Calibri"/>
        <family val="2"/>
        <scheme val="minor"/>
      </rPr>
      <t>List Report-A1</t>
    </r>
    <r>
      <rPr>
        <sz val="10"/>
        <color theme="1"/>
        <rFont val="Calibri"/>
        <family val="2"/>
        <scheme val="minor"/>
      </rPr>
      <t xml:space="preserve"> - List of Learners with Data (Learners) and Comparison with </t>
    </r>
    <r>
      <rPr>
        <b/>
        <sz val="10"/>
        <color theme="1"/>
        <rFont val="Calibri"/>
        <family val="2"/>
        <scheme val="minor"/>
      </rPr>
      <t>V-G12 - Total Learners</t>
    </r>
    <r>
      <rPr>
        <sz val="10"/>
        <color theme="1"/>
        <rFont val="Calibri"/>
        <family val="2"/>
        <scheme val="minor"/>
      </rPr>
      <t>.</t>
    </r>
  </si>
  <si>
    <t>… Highest Grade Completed is listed as  "-1"</t>
  </si>
  <si>
    <t>Should be = to total # of Learners reported in 
                                                                          V-G12</t>
  </si>
  <si>
    <t>Should be = to total # of Learners in 
                                                           List Report-A1</t>
  </si>
  <si>
    <t xml:space="preserve">FY </t>
  </si>
  <si>
    <r>
      <t xml:space="preserve">There should be 0 with "N"s (No) in the "Citizenship Tests Available?" or the 
"Citizenship Dictation Tests Available?" columns.
     "N" indicates missing or wrong data.  
</t>
    </r>
    <r>
      <rPr>
        <i/>
        <sz val="10"/>
        <color theme="1"/>
        <rFont val="Calibri"/>
        <family val="2"/>
        <scheme val="minor"/>
      </rPr>
      <t xml:space="preserve">     </t>
    </r>
  </si>
  <si>
    <r>
      <t xml:space="preserve">There should be 0 with "N"s (No) in the "Citizenship Tests Available?" or the 
"Citizenship Dictation Tests Available?" columns.
    "N" indicates missing or wrong data.    
Correct the outcome reported if the student did not pass.
</t>
    </r>
    <r>
      <rPr>
        <i/>
        <sz val="10"/>
        <color theme="1"/>
        <rFont val="Calibri"/>
        <family val="2"/>
        <scheme val="minor"/>
      </rPr>
      <t xml:space="preserve">     </t>
    </r>
  </si>
  <si>
    <t xml:space="preserve">           </t>
  </si>
  <si>
    <t xml:space="preserve">Outcome </t>
  </si>
  <si>
    <t>IMPORTANT:</t>
  </si>
  <si>
    <t>Please note:</t>
  </si>
  <si>
    <t>AdultEdReports@ksbor.org</t>
  </si>
  <si>
    <t>Expected Outcome</t>
  </si>
  <si>
    <t>Before submitting your DVC form be certain you…</t>
  </si>
  <si>
    <t>Enter your Program name at the top of the form.</t>
  </si>
  <si>
    <t>Enter the current Fiscal Year at the top of the form.</t>
  </si>
  <si>
    <t>Enter the correct Quarter for the data being reported at the top of the form.</t>
  </si>
  <si>
    <t>When data for a report does not meet the expected outcomes described in the third column, and a valid explanation is not provided, it may be counted as an error affecting Quality Measure points. These errors are described in the last column.</t>
  </si>
  <si>
    <t>Use the file name as described below in the subject line of your e-mail.</t>
  </si>
  <si>
    <r>
      <t>Some reports have multiple fields for entering data. Please complete</t>
    </r>
    <r>
      <rPr>
        <i/>
        <u/>
        <sz val="11"/>
        <color theme="1"/>
        <rFont val="Calibri"/>
        <family val="2"/>
        <scheme val="minor"/>
      </rPr>
      <t xml:space="preserve"> all</t>
    </r>
    <r>
      <rPr>
        <sz val="11"/>
        <color theme="1"/>
        <rFont val="Calibri"/>
        <family val="2"/>
        <scheme val="minor"/>
      </rPr>
      <t xml:space="preserve"> fields.</t>
    </r>
  </si>
  <si>
    <t>∙</t>
  </si>
  <si>
    <t>Enter the data as it appears in the PABLO reports. (*See discussion on Notes below.)</t>
  </si>
  <si>
    <t>(1)</t>
  </si>
  <si>
    <t>(3)</t>
  </si>
  <si>
    <t>and reporting quarter.</t>
  </si>
  <si>
    <t>(4)</t>
  </si>
  <si>
    <t>(2)</t>
  </si>
  <si>
    <t>type of report (DVC),</t>
  </si>
  <si>
    <t>fiscal year of the report,</t>
  </si>
  <si>
    <t xml:space="preserve"> </t>
  </si>
  <si>
    <t>Barton CC DVC FY17 Q2</t>
  </si>
  <si>
    <t>Instructions for completing the Data Validation Checklist Form</t>
  </si>
  <si>
    <t>Fiscal Year:</t>
  </si>
  <si>
    <t>Enter Quarter:</t>
  </si>
  <si>
    <t>Enter Program Name:</t>
  </si>
  <si>
    <t>Based on the information in the column to the far right, reports marked with an  *  are counted as errors when calculating Quality Points.</t>
  </si>
  <si>
    <t xml:space="preserve">Data areas with a </t>
  </si>
  <si>
    <t>blue background</t>
  </si>
  <si>
    <t xml:space="preserve">Validate Data. </t>
  </si>
  <si>
    <t>http://data.kansasregents.org/data_collections/</t>
  </si>
  <si>
    <t xml:space="preserve">Login to PABLO can be found at: </t>
  </si>
  <si>
    <r>
      <t xml:space="preserve">Indicate </t>
    </r>
    <r>
      <rPr>
        <b/>
        <i/>
        <sz val="10"/>
        <color rgb="FFFF0000"/>
        <rFont val="Calibri"/>
        <family val="2"/>
        <scheme val="minor"/>
      </rPr>
      <t xml:space="preserve">"OK" </t>
    </r>
    <r>
      <rPr>
        <i/>
        <sz val="10"/>
        <color theme="1"/>
        <rFont val="Calibri"/>
        <family val="2"/>
        <scheme val="minor"/>
      </rPr>
      <t xml:space="preserve">if all are correct.
Location codes (per </t>
    </r>
    <r>
      <rPr>
        <i/>
        <u/>
        <sz val="10"/>
        <color theme="1"/>
        <rFont val="Calibri"/>
        <family val="2"/>
        <scheme val="minor"/>
      </rPr>
      <t>2010 Census</t>
    </r>
    <r>
      <rPr>
        <i/>
        <sz val="10"/>
        <color theme="1"/>
        <rFont val="Calibri"/>
        <family val="2"/>
        <scheme val="minor"/>
      </rPr>
      <t xml:space="preserve">):
</t>
    </r>
    <r>
      <rPr>
        <b/>
        <i/>
        <sz val="10"/>
        <color theme="1"/>
        <rFont val="Calibri"/>
        <family val="2"/>
        <scheme val="minor"/>
      </rPr>
      <t>RURAL</t>
    </r>
    <r>
      <rPr>
        <i/>
        <sz val="10"/>
        <color theme="1"/>
        <rFont val="Calibri"/>
        <family val="2"/>
        <scheme val="minor"/>
      </rPr>
      <t xml:space="preserve">: Population= 0-2,500
</t>
    </r>
    <r>
      <rPr>
        <b/>
        <i/>
        <sz val="10"/>
        <color theme="1"/>
        <rFont val="Calibri"/>
        <family val="2"/>
        <scheme val="minor"/>
      </rPr>
      <t>OTHER</t>
    </r>
    <r>
      <rPr>
        <i/>
        <sz val="10"/>
        <color theme="1"/>
        <rFont val="Calibri"/>
        <family val="2"/>
        <scheme val="minor"/>
      </rPr>
      <t xml:space="preserve">: Population= 2,500-50,000
</t>
    </r>
    <r>
      <rPr>
        <b/>
        <i/>
        <sz val="10"/>
        <color theme="1"/>
        <rFont val="Calibri"/>
        <family val="2"/>
        <scheme val="minor"/>
      </rPr>
      <t>URBAN</t>
    </r>
    <r>
      <rPr>
        <i/>
        <sz val="10"/>
        <color theme="1"/>
        <rFont val="Calibri"/>
        <family val="2"/>
        <scheme val="minor"/>
      </rPr>
      <t>: Population= 50,000 +
(see</t>
    </r>
    <r>
      <rPr>
        <b/>
        <i/>
        <sz val="10"/>
        <color theme="1"/>
        <rFont val="Calibri"/>
        <family val="2"/>
        <scheme val="minor"/>
      </rPr>
      <t xml:space="preserve"> Location Type</t>
    </r>
    <r>
      <rPr>
        <i/>
        <sz val="10"/>
        <color theme="1"/>
        <rFont val="Calibri"/>
        <family val="2"/>
        <scheme val="minor"/>
      </rPr>
      <t xml:space="preserve"> tab below)</t>
    </r>
  </si>
  <si>
    <t>have a connection as indicated in those ares.</t>
  </si>
  <si>
    <t xml:space="preserve">Report should be blank (0), 
                OR 
NO students listed with a Highest Grade Completed of -1. </t>
  </si>
  <si>
    <t>20??</t>
  </si>
  <si>
    <t>FY</t>
  </si>
  <si>
    <t>SR-A2</t>
  </si>
  <si>
    <t>V-G12</t>
  </si>
  <si>
    <t>Program Name?</t>
  </si>
  <si>
    <t>?</t>
  </si>
  <si>
    <t>For more information contact Kansas Adult Education at the Kansas Board of Regents 
(785) 430-4285 or (785) 430-4298</t>
  </si>
  <si>
    <t xml:space="preserve">You should always retain a copy of each completed DVC form for your records.  </t>
  </si>
  <si>
    <t>Tips:</t>
  </si>
  <si>
    <t xml:space="preserve">Some sections request data from previous years. This data is vital for comparative purposes. Please be certain to gather this data and enter it where requested*. 
</t>
  </si>
  <si>
    <t>* The data gathered and entered for previous years will not change. Therefore, this data from prior years may be 
    transferred to the form for the next Quarter thus avoiding the need to look it up each quarter.</t>
  </si>
  <si>
    <t xml:space="preserve">Example of file name &amp; Subject Line: </t>
  </si>
  <si>
    <t>The Data Validation Check List form, Location Type list, etc. can be accessed by clicking on the tabs at the bottom of the screen. 
Any unshaded fields on the DVC form are available for data entry, even if data is already in the field or cell. Data, text, or notes already appearing in any unshaded areas may be deleted and/or overwritten if needed.</t>
  </si>
  <si>
    <t xml:space="preserve">menu of PABLO, and are listed in the STUDENT column as "Reports" or "List Reports" and in the OTHER column as </t>
  </si>
  <si>
    <r>
      <t>The</t>
    </r>
    <r>
      <rPr>
        <b/>
        <sz val="11"/>
        <color theme="1"/>
        <rFont val="Calibri"/>
        <family val="2"/>
        <scheme val="minor"/>
      </rPr>
      <t xml:space="preserve"> first column</t>
    </r>
    <r>
      <rPr>
        <sz val="11"/>
        <color theme="1"/>
        <rFont val="Calibri"/>
        <family val="2"/>
        <scheme val="minor"/>
      </rPr>
      <t xml:space="preserve"> of the DVC form indicates the name of the report. Reports can be located through the main </t>
    </r>
  </si>
  <si>
    <r>
      <t xml:space="preserve">The </t>
    </r>
    <r>
      <rPr>
        <b/>
        <sz val="11"/>
        <color theme="1"/>
        <rFont val="Calibri"/>
        <family val="2"/>
        <scheme val="minor"/>
      </rPr>
      <t>second column</t>
    </r>
    <r>
      <rPr>
        <sz val="11"/>
        <color theme="1"/>
        <rFont val="Calibri"/>
        <family val="2"/>
        <scheme val="minor"/>
      </rPr>
      <t xml:space="preserve"> of the DVC form contains a description of each report.</t>
    </r>
  </si>
  <si>
    <r>
      <t xml:space="preserve">The </t>
    </r>
    <r>
      <rPr>
        <b/>
        <sz val="11"/>
        <color theme="1"/>
        <rFont val="Calibri"/>
        <family val="2"/>
        <scheme val="minor"/>
      </rPr>
      <t>third column</t>
    </r>
    <r>
      <rPr>
        <sz val="11"/>
        <color theme="1"/>
        <rFont val="Calibri"/>
        <family val="2"/>
        <scheme val="minor"/>
      </rPr>
      <t xml:space="preserve"> of the DVC form describes the expected outcome for data if individual account entries are accurate and correct.</t>
    </r>
  </si>
  <si>
    <r>
      <t xml:space="preserve">The </t>
    </r>
    <r>
      <rPr>
        <b/>
        <sz val="11"/>
        <color theme="1"/>
        <rFont val="Calibri"/>
        <family val="2"/>
        <scheme val="minor"/>
      </rPr>
      <t>fourth column</t>
    </r>
    <r>
      <rPr>
        <sz val="11"/>
        <color theme="1"/>
        <rFont val="Calibri"/>
        <family val="2"/>
        <scheme val="minor"/>
      </rPr>
      <t xml:space="preserve"> of the DVC form is for entering the report data.</t>
    </r>
  </si>
  <si>
    <r>
      <t xml:space="preserve">The </t>
    </r>
    <r>
      <rPr>
        <b/>
        <sz val="11"/>
        <color theme="1"/>
        <rFont val="Calibri"/>
        <family val="2"/>
        <scheme val="minor"/>
      </rPr>
      <t>fifth column</t>
    </r>
    <r>
      <rPr>
        <sz val="11"/>
        <color theme="1"/>
        <rFont val="Calibri"/>
        <family val="2"/>
        <scheme val="minor"/>
      </rPr>
      <t xml:space="preserve"> is for any notes concerning a report's data. *When data for a report does not meet the expected outcome described in the third column, every effort should be made to correct, or accurately adjust the individual account data entries to reach the stated expected outcome. However, occasionally there may be exceptions when a slight deviation from the expected outcome could be considered acceptable. The Notes area provides an opportunity for a brief explanation why the deviation may be acceptable. If this area already contains notes, they may be deleted, overwritten or replaced with your notes.</t>
    </r>
  </si>
  <si>
    <t>Save the completed form and name it as described below.</t>
  </si>
  <si>
    <t>Submit a copy of the Data Validation report G12 with the completed DVC form.</t>
  </si>
  <si>
    <r>
      <t xml:space="preserve">PLEASE attach the completed DVC form, </t>
    </r>
    <r>
      <rPr>
        <b/>
        <i/>
        <u/>
        <sz val="12"/>
        <color theme="1"/>
        <rFont val="Calibri"/>
        <family val="2"/>
        <scheme val="minor"/>
      </rPr>
      <t>with</t>
    </r>
    <r>
      <rPr>
        <sz val="12"/>
        <color theme="1"/>
        <rFont val="Calibri"/>
        <family val="2"/>
        <scheme val="minor"/>
      </rPr>
      <t xml:space="preserve"> a copy of the Validate Data G12 report and e-mail to:</t>
    </r>
    <r>
      <rPr>
        <b/>
        <i/>
        <u/>
        <sz val="12"/>
        <color theme="1"/>
        <rFont val="Calibri"/>
        <family val="2"/>
        <scheme val="minor"/>
      </rPr>
      <t/>
    </r>
  </si>
  <si>
    <r>
      <t xml:space="preserve">The </t>
    </r>
    <r>
      <rPr>
        <b/>
        <sz val="11"/>
        <color theme="1"/>
        <rFont val="Calibri"/>
        <family val="2"/>
        <scheme val="minor"/>
      </rPr>
      <t>file name</t>
    </r>
    <r>
      <rPr>
        <b/>
        <i/>
        <u/>
        <sz val="11"/>
        <color theme="1"/>
        <rFont val="Calibri"/>
        <family val="2"/>
        <scheme val="minor"/>
      </rPr>
      <t xml:space="preserve"> AND</t>
    </r>
    <r>
      <rPr>
        <b/>
        <sz val="11"/>
        <color theme="1"/>
        <rFont val="Calibri"/>
        <family val="2"/>
        <scheme val="minor"/>
      </rPr>
      <t xml:space="preserve"> subject line</t>
    </r>
    <r>
      <rPr>
        <sz val="11"/>
        <color theme="1"/>
        <rFont val="Calibri"/>
        <family val="2"/>
        <scheme val="minor"/>
      </rPr>
      <t xml:space="preserve"> of your e-mail should include the following, in order: </t>
    </r>
  </si>
  <si>
    <t xml:space="preserve">Your program. </t>
  </si>
  <si>
    <r>
      <rPr>
        <b/>
        <i/>
        <u/>
        <sz val="10"/>
        <color rgb="FFFF0000"/>
        <rFont val="Calibri"/>
        <family val="2"/>
        <scheme val="minor"/>
      </rPr>
      <t>L</t>
    </r>
    <r>
      <rPr>
        <b/>
        <i/>
        <sz val="10"/>
        <color rgb="FFFF0000"/>
        <rFont val="Calibri"/>
        <family val="2"/>
        <scheme val="minor"/>
      </rPr>
      <t xml:space="preserve">ast </t>
    </r>
    <r>
      <rPr>
        <b/>
        <i/>
        <u/>
        <sz val="10"/>
        <color rgb="FFFF0000"/>
        <rFont val="Calibri"/>
        <family val="2"/>
        <scheme val="minor"/>
      </rPr>
      <t>D</t>
    </r>
    <r>
      <rPr>
        <b/>
        <i/>
        <sz val="10"/>
        <color rgb="FFFF0000"/>
        <rFont val="Calibri"/>
        <family val="2"/>
        <scheme val="minor"/>
      </rPr>
      <t xml:space="preserve">ate of </t>
    </r>
    <r>
      <rPr>
        <b/>
        <i/>
        <u/>
        <sz val="10"/>
        <color rgb="FFFF0000"/>
        <rFont val="Calibri"/>
        <family val="2"/>
        <scheme val="minor"/>
      </rPr>
      <t>I</t>
    </r>
    <r>
      <rPr>
        <b/>
        <i/>
        <sz val="10"/>
        <color rgb="FFFF0000"/>
        <rFont val="Calibri"/>
        <family val="2"/>
        <scheme val="minor"/>
      </rPr>
      <t xml:space="preserve">nstruction should not be entered until 90 after the actual LDI. At that time enter the last date the student actually attended. </t>
    </r>
  </si>
  <si>
    <t>SR-A4</t>
  </si>
  <si>
    <r>
      <t xml:space="preserve">  ← FY contain Question marks? Enter </t>
    </r>
    <r>
      <rPr>
        <b/>
        <sz val="10"/>
        <color rgb="FFFF0000"/>
        <rFont val="Calibri"/>
        <family val="2"/>
        <scheme val="minor"/>
      </rPr>
      <t>Fiscal Year</t>
    </r>
    <r>
      <rPr>
        <b/>
        <sz val="10"/>
        <color theme="1"/>
        <rFont val="Calibri"/>
        <family val="2"/>
        <scheme val="minor"/>
      </rPr>
      <t xml:space="preserve"> at the top of form?</t>
    </r>
  </si>
  <si>
    <t>Validate Data report B4 will not have accurate data until we can sync TABE in PABLO, please do not be concerned with this report until further notice.</t>
  </si>
  <si>
    <t>Report V-B4 currently may not have accurate data, please do not be concerned with this report until further notice.</t>
  </si>
  <si>
    <r>
      <rPr>
        <b/>
        <sz val="11"/>
        <color theme="1"/>
        <rFont val="Calibri"/>
        <family val="2"/>
        <scheme val="minor"/>
      </rPr>
      <t xml:space="preserve">
</t>
    </r>
    <r>
      <rPr>
        <sz val="11"/>
        <color theme="1"/>
        <rFont val="Calibri"/>
        <family val="2"/>
        <scheme val="minor"/>
      </rPr>
      <t xml:space="preserve">with less than 12 hrs. Y-T-D
</t>
    </r>
    <r>
      <rPr>
        <b/>
        <sz val="11"/>
        <color theme="1"/>
        <rFont val="Calibri"/>
        <family val="2"/>
        <scheme val="minor"/>
      </rPr>
      <t/>
    </r>
  </si>
  <si>
    <r>
      <t xml:space="preserve">*Please enter the results for this report (and all reports) 
</t>
    </r>
    <r>
      <rPr>
        <b/>
        <i/>
        <u/>
        <sz val="10"/>
        <color theme="1"/>
        <rFont val="Calibri"/>
        <family val="2"/>
        <scheme val="minor"/>
      </rPr>
      <t>exactly</t>
    </r>
    <r>
      <rPr>
        <i/>
        <sz val="10"/>
        <color theme="1"/>
        <rFont val="Calibri"/>
        <family val="2"/>
        <scheme val="minor"/>
      </rPr>
      <t xml:space="preserve"> as they appear in PABLO. 
The Entry Date is included with the report and will be taken into consideration during review. There is no countable error on this report.</t>
    </r>
  </si>
  <si>
    <r>
      <t xml:space="preserve">V-F2 and V-F3 are checks for duplicate entries.
Indicate as </t>
    </r>
    <r>
      <rPr>
        <b/>
        <i/>
        <sz val="10"/>
        <color rgb="FFFF0000"/>
        <rFont val="Calibri"/>
        <family val="2"/>
        <scheme val="minor"/>
      </rPr>
      <t>"OK"</t>
    </r>
    <r>
      <rPr>
        <i/>
        <sz val="10"/>
        <color theme="1"/>
        <rFont val="Calibri"/>
        <family val="2"/>
        <scheme val="minor"/>
      </rPr>
      <t xml:space="preserve"> if any duplicates present are actually different students</t>
    </r>
  </si>
  <si>
    <r>
      <t>Informational report on learners' residence area types.  
*</t>
    </r>
    <r>
      <rPr>
        <i/>
        <sz val="10"/>
        <color theme="1"/>
        <rFont val="Calibri"/>
        <family val="2"/>
        <scheme val="minor"/>
      </rPr>
      <t xml:space="preserve">Check that all  are accurately identified. Be consistent with spelling and Location code. 
             </t>
    </r>
    <r>
      <rPr>
        <i/>
        <u/>
        <sz val="10"/>
        <color theme="1"/>
        <rFont val="Calibri"/>
        <family val="2"/>
        <scheme val="minor"/>
      </rPr>
      <t>See location Type tab below</t>
    </r>
  </si>
  <si>
    <t xml:space="preserve">All students need a record on file indicating they have received the FERPA release, even if they declined release of their information. </t>
  </si>
  <si>
    <r>
      <t xml:space="preserve">  ← Column headers look strange? Enter </t>
    </r>
    <r>
      <rPr>
        <b/>
        <sz val="10"/>
        <color rgb="FFFF0000"/>
        <rFont val="Calibri"/>
        <family val="2"/>
        <scheme val="minor"/>
      </rPr>
      <t>Fiscal Year</t>
    </r>
    <r>
      <rPr>
        <b/>
        <sz val="10"/>
        <color theme="1"/>
        <rFont val="Calibri"/>
        <family val="2"/>
        <scheme val="minor"/>
      </rPr>
      <t xml:space="preserve"> at the top of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</si>
</sst>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theme="1"/>
      <name val="Calibri"/>
      <family val="2"/>
      <scheme val="minor"/>
    </font>
    <font>
      <sz val="10"/>
      <color theme="1"/>
      <name val="Calibri"/>
      <family val="2"/>
      <scheme val="minor"/>
    </font>
    <font>
      <i/>
      <sz val="10"/>
      <color theme="1"/>
      <name val="Calibri"/>
      <family val="2"/>
      <scheme val="minor"/>
    </font>
    <font>
      <b/>
      <sz val="14"/>
      <color theme="1"/>
      <name val="Calibri"/>
      <family val="2"/>
      <scheme val="minor"/>
    </font>
    <font>
      <u/>
      <sz val="10"/>
      <color theme="1"/>
      <name val="Calibri"/>
      <family val="2"/>
      <scheme val="minor"/>
    </font>
    <font>
      <b/>
      <sz val="10"/>
      <color theme="1"/>
      <name val="Calibri"/>
      <family val="2"/>
      <scheme val="minor"/>
    </font>
    <font>
      <sz val="9"/>
      <color theme="1"/>
      <name val="Calibri"/>
      <family val="2"/>
      <scheme val="minor"/>
    </font>
    <font>
      <sz val="11"/>
      <color theme="1"/>
      <name val="Calibri"/>
      <family val="2"/>
      <scheme val="minor"/>
    </font>
    <font>
      <b/>
      <sz val="18"/>
      <color theme="1"/>
      <name val="Calibri"/>
      <family val="2"/>
      <scheme val="minor"/>
    </font>
    <font>
      <sz val="18"/>
      <color theme="1"/>
      <name val="Calibri"/>
      <family val="2"/>
      <scheme val="minor"/>
    </font>
    <font>
      <sz val="11"/>
      <color rgb="FF9C0006"/>
      <name val="Calibri"/>
      <family val="2"/>
      <scheme val="minor"/>
    </font>
    <font>
      <b/>
      <sz val="11"/>
      <color theme="1"/>
      <name val="Calibri"/>
      <family val="2"/>
      <scheme val="minor"/>
    </font>
    <font>
      <b/>
      <i/>
      <sz val="18"/>
      <color rgb="FF800000"/>
      <name val="Times New Roman"/>
      <family val="1"/>
    </font>
    <font>
      <sz val="7.5"/>
      <color rgb="FF800000"/>
      <name val="Verdana"/>
      <family val="2"/>
    </font>
    <font>
      <sz val="7.5"/>
      <color theme="1"/>
      <name val="Verdana"/>
      <family val="2"/>
    </font>
    <font>
      <sz val="10"/>
      <color theme="1"/>
      <name val="Arial"/>
      <family val="2"/>
    </font>
    <font>
      <i/>
      <u/>
      <sz val="10"/>
      <color theme="1"/>
      <name val="Calibri"/>
      <family val="2"/>
      <scheme val="minor"/>
    </font>
    <font>
      <b/>
      <i/>
      <sz val="10"/>
      <color theme="1"/>
      <name val="Calibri"/>
      <family val="2"/>
      <scheme val="minor"/>
    </font>
    <font>
      <b/>
      <sz val="10"/>
      <color rgb="FFFF0000"/>
      <name val="Calibri"/>
      <family val="2"/>
      <scheme val="minor"/>
    </font>
    <font>
      <b/>
      <sz val="12"/>
      <color rgb="FFFF0000"/>
      <name val="Calibri"/>
      <family val="2"/>
      <scheme val="minor"/>
    </font>
    <font>
      <b/>
      <sz val="24"/>
      <color theme="1"/>
      <name val="Calibri"/>
      <family val="2"/>
      <scheme val="minor"/>
    </font>
    <font>
      <b/>
      <sz val="12"/>
      <color theme="1"/>
      <name val="Calibri"/>
      <family val="2"/>
      <scheme val="minor"/>
    </font>
    <font>
      <b/>
      <sz val="4"/>
      <color theme="1"/>
      <name val="Calibri"/>
      <family val="2"/>
      <scheme val="minor"/>
    </font>
    <font>
      <sz val="12"/>
      <color rgb="FF002288"/>
      <name val="Arial"/>
      <family val="2"/>
    </font>
    <font>
      <b/>
      <sz val="12"/>
      <color rgb="FF002288"/>
      <name val="Arial"/>
      <family val="2"/>
    </font>
    <font>
      <b/>
      <i/>
      <sz val="10"/>
      <color rgb="FFFF0000"/>
      <name val="Calibri"/>
      <family val="2"/>
      <scheme val="minor"/>
    </font>
    <font>
      <b/>
      <sz val="16"/>
      <color rgb="FFFF0000"/>
      <name val="Calibri"/>
      <family val="2"/>
      <scheme val="minor"/>
    </font>
    <font>
      <i/>
      <sz val="11"/>
      <color theme="1"/>
      <name val="Calibri"/>
      <family val="2"/>
      <scheme val="minor"/>
    </font>
    <font>
      <i/>
      <u/>
      <sz val="11"/>
      <color theme="1"/>
      <name val="Calibri"/>
      <family val="2"/>
      <scheme val="minor"/>
    </font>
    <font>
      <sz val="14"/>
      <color theme="1"/>
      <name val="Calibri"/>
      <family val="2"/>
      <scheme val="minor"/>
    </font>
    <font>
      <b/>
      <sz val="16"/>
      <color theme="1"/>
      <name val="Calibri"/>
      <family val="2"/>
      <scheme val="minor"/>
    </font>
    <font>
      <sz val="11"/>
      <color rgb="FF000000"/>
      <name val="Calibri"/>
      <family val="2"/>
      <scheme val="minor"/>
    </font>
    <font>
      <u/>
      <sz val="11"/>
      <color theme="10"/>
      <name val="Calibri"/>
      <family val="2"/>
      <scheme val="minor"/>
    </font>
    <font>
      <b/>
      <sz val="18"/>
      <color theme="0"/>
      <name val="Calibri"/>
      <family val="2"/>
      <scheme val="minor"/>
    </font>
    <font>
      <sz val="11"/>
      <color rgb="FF0070C0"/>
      <name val="Calibri"/>
      <family val="2"/>
      <scheme val="minor"/>
    </font>
    <font>
      <b/>
      <sz val="11"/>
      <color rgb="FF000000"/>
      <name val="Calibri"/>
      <family val="2"/>
      <scheme val="minor"/>
    </font>
    <font>
      <sz val="12"/>
      <color theme="1"/>
      <name val="Calibri"/>
      <family val="2"/>
      <scheme val="minor"/>
    </font>
    <font>
      <b/>
      <i/>
      <u/>
      <sz val="12"/>
      <color theme="1"/>
      <name val="Calibri"/>
      <family val="2"/>
      <scheme val="minor"/>
    </font>
    <font>
      <b/>
      <u/>
      <sz val="12"/>
      <color theme="10"/>
      <name val="Calibri"/>
      <family val="2"/>
      <scheme val="minor"/>
    </font>
    <font>
      <b/>
      <u/>
      <sz val="11"/>
      <color theme="1"/>
      <name val="Calibri"/>
      <family val="2"/>
      <scheme val="minor"/>
    </font>
    <font>
      <i/>
      <sz val="12"/>
      <color theme="1"/>
      <name val="Calibri"/>
      <family val="2"/>
      <scheme val="minor"/>
    </font>
    <font>
      <b/>
      <u/>
      <sz val="12"/>
      <color theme="1"/>
      <name val="Calibri"/>
      <family val="2"/>
      <scheme val="minor"/>
    </font>
    <font>
      <b/>
      <i/>
      <u/>
      <sz val="11"/>
      <color theme="1"/>
      <name val="Calibri"/>
      <family val="2"/>
      <scheme val="minor"/>
    </font>
    <font>
      <sz val="24"/>
      <color theme="1"/>
      <name val="Calibri"/>
      <family val="2"/>
      <scheme val="minor"/>
    </font>
    <font>
      <b/>
      <sz val="14"/>
      <color rgb="FFFF0000"/>
      <name val="Calibri"/>
      <family val="2"/>
      <scheme val="minor"/>
    </font>
    <font>
      <b/>
      <u/>
      <sz val="11"/>
      <color theme="10"/>
      <name val="Calibri"/>
      <family val="2"/>
      <scheme val="minor"/>
    </font>
    <font>
      <sz val="12"/>
      <color rgb="FF002060"/>
      <name val="Calibri"/>
      <family val="2"/>
      <scheme val="minor"/>
    </font>
    <font>
      <i/>
      <sz val="12"/>
      <color rgb="FF002060"/>
      <name val="Calibri"/>
      <family val="2"/>
      <scheme val="minor"/>
    </font>
    <font>
      <b/>
      <sz val="12"/>
      <color rgb="FF002060"/>
      <name val="Calibri"/>
      <family val="2"/>
      <scheme val="minor"/>
    </font>
    <font>
      <b/>
      <i/>
      <u/>
      <sz val="10"/>
      <color theme="1"/>
      <name val="Calibri"/>
      <family val="2"/>
      <scheme val="minor"/>
    </font>
    <font>
      <b/>
      <i/>
      <u/>
      <sz val="10"/>
      <color rgb="FFFF0000"/>
      <name val="Calibri"/>
      <family val="2"/>
      <scheme val="minor"/>
    </font>
  </fonts>
  <fills count="11">
    <fill>
      <patternFill patternType="none"/>
    </fill>
    <fill>
      <patternFill patternType="gray125"/>
    </fill>
    <fill>
      <patternFill patternType="solid">
        <fgColor theme="8" tint="0.79998168889431442"/>
        <bgColor indexed="64"/>
      </patternFill>
    </fill>
    <fill>
      <patternFill patternType="solid">
        <fgColor rgb="FFFFC7CE"/>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theme="4"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4">
    <xf numFmtId="0" fontId="0" fillId="0" borderId="0"/>
    <xf numFmtId="9" fontId="7" fillId="0" borderId="0" applyFont="0" applyFill="0" applyBorder="0" applyAlignment="0" applyProtection="0"/>
    <xf numFmtId="0" fontId="10" fillId="3" borderId="0" applyNumberFormat="0" applyBorder="0" applyAlignment="0" applyProtection="0"/>
    <xf numFmtId="0" fontId="32" fillId="0" borderId="0" applyNumberFormat="0" applyFill="0" applyBorder="0" applyAlignment="0" applyProtection="0"/>
  </cellStyleXfs>
  <cellXfs count="501">
    <xf numFmtId="0" fontId="0" fillId="0" borderId="0" xfId="0"/>
    <xf numFmtId="0" fontId="0" fillId="0" borderId="0" xfId="0" applyAlignment="1">
      <alignment horizontal="left" textRotation="61" wrapText="1"/>
    </xf>
    <xf numFmtId="0" fontId="9" fillId="0" borderId="0" xfId="0" applyFont="1" applyBorder="1"/>
    <xf numFmtId="0" fontId="1" fillId="0" borderId="0" xfId="0" applyFont="1" applyProtection="1">
      <protection locked="0"/>
    </xf>
    <xf numFmtId="0" fontId="1" fillId="0" borderId="0" xfId="0" applyFont="1" applyFill="1" applyProtection="1">
      <protection locked="0"/>
    </xf>
    <xf numFmtId="0" fontId="1" fillId="0" borderId="0" xfId="0" applyFont="1" applyAlignment="1" applyProtection="1">
      <alignment vertical="top"/>
      <protection locked="0"/>
    </xf>
    <xf numFmtId="0" fontId="1" fillId="0" borderId="0" xfId="0" applyFont="1" applyBorder="1" applyProtection="1">
      <protection locked="0"/>
    </xf>
    <xf numFmtId="0" fontId="0" fillId="0" borderId="0" xfId="0" applyBorder="1" applyProtection="1">
      <protection locked="0"/>
    </xf>
    <xf numFmtId="0" fontId="0" fillId="0" borderId="0" xfId="0" applyProtection="1">
      <protection locked="0"/>
    </xf>
    <xf numFmtId="0" fontId="1" fillId="0" borderId="0" xfId="0" applyFont="1" applyAlignment="1" applyProtection="1">
      <alignment horizontal="left"/>
      <protection locked="0"/>
    </xf>
    <xf numFmtId="0" fontId="1" fillId="0" borderId="0" xfId="0" applyFont="1" applyBorder="1" applyAlignment="1" applyProtection="1">
      <alignment horizontal="left"/>
      <protection locked="0"/>
    </xf>
    <xf numFmtId="0" fontId="1" fillId="2" borderId="6" xfId="0" applyFont="1" applyFill="1" applyBorder="1" applyAlignment="1" applyProtection="1">
      <alignment horizontal="center" vertical="center" wrapText="1"/>
    </xf>
    <xf numFmtId="0" fontId="0" fillId="0" borderId="0" xfId="0" applyFill="1"/>
    <xf numFmtId="0" fontId="1" fillId="2" borderId="20" xfId="0" applyFont="1" applyFill="1" applyBorder="1" applyAlignment="1">
      <alignment vertical="center" wrapText="1"/>
    </xf>
    <xf numFmtId="0" fontId="1" fillId="0" borderId="19" xfId="0" applyFont="1" applyFill="1" applyBorder="1" applyAlignment="1" applyProtection="1">
      <alignment horizontal="center" vertical="center" wrapText="1"/>
      <protection locked="0"/>
    </xf>
    <xf numFmtId="9" fontId="1" fillId="7" borderId="18" xfId="1" applyFont="1" applyFill="1" applyBorder="1" applyAlignment="1" applyProtection="1">
      <alignment horizontal="center" vertical="center" wrapText="1"/>
    </xf>
    <xf numFmtId="0" fontId="11" fillId="7" borderId="28" xfId="0" applyFont="1" applyFill="1" applyBorder="1" applyAlignment="1" applyProtection="1">
      <alignment horizontal="center" wrapText="1"/>
    </xf>
    <xf numFmtId="0" fontId="1" fillId="7" borderId="0" xfId="0" applyFont="1" applyFill="1" applyBorder="1" applyAlignment="1">
      <alignment horizontal="center" vertical="center" wrapText="1"/>
    </xf>
    <xf numFmtId="0" fontId="0" fillId="7" borderId="0" xfId="0" applyFill="1" applyAlignment="1">
      <alignment horizontal="center" vertical="center" wrapText="1"/>
    </xf>
    <xf numFmtId="0" fontId="0" fillId="0" borderId="0" xfId="0" applyFill="1" applyAlignment="1">
      <alignment vertical="top" wrapText="1"/>
    </xf>
    <xf numFmtId="0" fontId="1" fillId="2" borderId="17" xfId="0" applyFont="1" applyFill="1" applyBorder="1" applyAlignment="1" applyProtection="1">
      <alignment vertical="center"/>
    </xf>
    <xf numFmtId="0" fontId="1" fillId="2" borderId="17" xfId="0" applyFont="1" applyFill="1" applyBorder="1" applyAlignment="1" applyProtection="1"/>
    <xf numFmtId="0" fontId="0" fillId="0" borderId="0" xfId="0" applyFill="1" applyAlignment="1">
      <alignment horizontal="center" vertical="center" wrapText="1"/>
    </xf>
    <xf numFmtId="0" fontId="0" fillId="7" borderId="0" xfId="0" applyFill="1" applyAlignment="1">
      <alignment horizontal="center" vertical="center" wrapText="1"/>
    </xf>
    <xf numFmtId="0" fontId="0" fillId="7" borderId="0" xfId="0" applyFill="1" applyAlignment="1" applyProtection="1">
      <alignment horizontal="center" vertical="center" wrapText="1"/>
    </xf>
    <xf numFmtId="0" fontId="1" fillId="7" borderId="5" xfId="0" applyFont="1" applyFill="1" applyBorder="1" applyAlignment="1" applyProtection="1">
      <alignment vertical="top" wrapText="1"/>
    </xf>
    <xf numFmtId="0" fontId="0" fillId="0" borderId="0" xfId="0" applyFill="1" applyBorder="1" applyAlignment="1">
      <alignment vertical="top" wrapText="1"/>
    </xf>
    <xf numFmtId="0" fontId="2" fillId="0" borderId="13" xfId="0" applyFont="1" applyFill="1" applyBorder="1" applyAlignment="1" applyProtection="1">
      <alignment horizontal="center" vertical="center" wrapText="1"/>
      <protection locked="0"/>
    </xf>
    <xf numFmtId="0" fontId="1" fillId="2" borderId="20" xfId="0" applyFont="1" applyFill="1" applyBorder="1" applyAlignment="1" applyProtection="1">
      <alignment horizontal="center" vertical="center" wrapText="1"/>
    </xf>
    <xf numFmtId="0" fontId="0" fillId="0" borderId="0" xfId="0" applyAlignment="1" applyProtection="1">
      <protection locked="0"/>
    </xf>
    <xf numFmtId="0" fontId="1" fillId="7" borderId="9" xfId="0" applyFont="1" applyFill="1" applyBorder="1" applyAlignment="1" applyProtection="1">
      <alignment wrapText="1"/>
    </xf>
    <xf numFmtId="0" fontId="1" fillId="7" borderId="7" xfId="0" applyFont="1" applyFill="1" applyBorder="1" applyAlignment="1" applyProtection="1">
      <alignment vertical="top" wrapText="1"/>
    </xf>
    <xf numFmtId="0" fontId="1" fillId="7" borderId="12" xfId="0" applyFont="1" applyFill="1" applyBorder="1" applyAlignment="1" applyProtection="1">
      <alignment vertical="top" wrapText="1"/>
    </xf>
    <xf numFmtId="0" fontId="8" fillId="7" borderId="12" xfId="0" applyFont="1" applyFill="1" applyBorder="1" applyAlignment="1" applyProtection="1">
      <alignment vertical="center" wrapText="1"/>
    </xf>
    <xf numFmtId="0" fontId="1" fillId="7" borderId="0" xfId="0" applyFont="1" applyFill="1" applyBorder="1" applyAlignment="1" applyProtection="1">
      <alignment vertical="center" wrapText="1"/>
    </xf>
    <xf numFmtId="0" fontId="1" fillId="7" borderId="16" xfId="0" applyFont="1" applyFill="1" applyBorder="1" applyAlignment="1">
      <alignment vertical="center" wrapText="1"/>
    </xf>
    <xf numFmtId="0" fontId="5" fillId="7" borderId="0" xfId="0" applyFont="1" applyFill="1" applyBorder="1" applyAlignment="1" applyProtection="1">
      <alignment vertical="top" wrapText="1"/>
    </xf>
    <xf numFmtId="0" fontId="1" fillId="7" borderId="42" xfId="0" applyFont="1" applyFill="1" applyBorder="1" applyAlignment="1" applyProtection="1">
      <alignment vertical="top" wrapText="1"/>
    </xf>
    <xf numFmtId="0" fontId="1" fillId="7" borderId="24" xfId="0" applyFont="1" applyFill="1" applyBorder="1" applyAlignment="1" applyProtection="1">
      <alignment vertical="top" wrapText="1"/>
    </xf>
    <xf numFmtId="0" fontId="1" fillId="7" borderId="16" xfId="0" applyFont="1" applyFill="1" applyBorder="1" applyAlignment="1" applyProtection="1">
      <alignment vertical="top" wrapText="1"/>
    </xf>
    <xf numFmtId="0" fontId="1" fillId="0" borderId="26" xfId="0" applyFont="1" applyFill="1" applyBorder="1" applyAlignment="1" applyProtection="1">
      <alignment horizontal="center" vertical="center" wrapText="1"/>
      <protection locked="0"/>
    </xf>
    <xf numFmtId="0" fontId="1" fillId="7" borderId="44" xfId="0" applyFont="1" applyFill="1" applyBorder="1" applyAlignment="1" applyProtection="1">
      <alignment vertical="top" wrapText="1"/>
    </xf>
    <xf numFmtId="0" fontId="1" fillId="2" borderId="33" xfId="0" applyFont="1" applyFill="1" applyBorder="1" applyAlignment="1" applyProtection="1">
      <alignment vertical="center" wrapText="1"/>
    </xf>
    <xf numFmtId="0" fontId="1" fillId="2" borderId="33" xfId="0" applyFont="1" applyFill="1" applyBorder="1" applyAlignment="1">
      <alignment vertical="center" wrapText="1"/>
    </xf>
    <xf numFmtId="0" fontId="1" fillId="2" borderId="41" xfId="0" applyFont="1" applyFill="1" applyBorder="1" applyAlignment="1" applyProtection="1">
      <alignment vertical="top"/>
    </xf>
    <xf numFmtId="0" fontId="3" fillId="7" borderId="35" xfId="0" applyFont="1" applyFill="1" applyBorder="1" applyAlignment="1" applyProtection="1">
      <alignment horizontal="center" wrapText="1"/>
    </xf>
    <xf numFmtId="0" fontId="1" fillId="7" borderId="39" xfId="0" applyFont="1" applyFill="1" applyBorder="1" applyAlignment="1" applyProtection="1">
      <alignment vertical="top" wrapText="1"/>
    </xf>
    <xf numFmtId="0" fontId="1" fillId="2" borderId="21" xfId="0" applyFont="1" applyFill="1" applyBorder="1" applyAlignment="1" applyProtection="1">
      <alignment vertical="center"/>
    </xf>
    <xf numFmtId="0" fontId="5" fillId="7" borderId="0" xfId="0" applyFont="1" applyFill="1" applyBorder="1" applyAlignment="1" applyProtection="1">
      <alignment horizontal="center" vertical="top" wrapText="1"/>
    </xf>
    <xf numFmtId="0" fontId="1" fillId="7" borderId="0" xfId="0" applyFont="1" applyFill="1" applyBorder="1" applyAlignment="1" applyProtection="1">
      <alignment horizontal="center" vertical="top" wrapText="1"/>
    </xf>
    <xf numFmtId="0" fontId="1" fillId="0" borderId="5"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wrapText="1"/>
      <protection locked="0"/>
    </xf>
    <xf numFmtId="0" fontId="3" fillId="7" borderId="28" xfId="0" applyFont="1" applyFill="1" applyBorder="1" applyAlignment="1" applyProtection="1">
      <alignment horizontal="center" wrapText="1"/>
    </xf>
    <xf numFmtId="0" fontId="1" fillId="7" borderId="14" xfId="0" applyFont="1" applyFill="1" applyBorder="1" applyAlignment="1" applyProtection="1">
      <alignment horizontal="left" vertical="top" wrapText="1"/>
    </xf>
    <xf numFmtId="0" fontId="1" fillId="2" borderId="17" xfId="0" applyFont="1" applyFill="1" applyBorder="1" applyAlignment="1" applyProtection="1">
      <alignment horizontal="center" vertical="top" wrapText="1"/>
    </xf>
    <xf numFmtId="9" fontId="1" fillId="7" borderId="1" xfId="1" applyFont="1" applyFill="1" applyBorder="1" applyAlignment="1" applyProtection="1">
      <alignment horizontal="center" vertical="center"/>
    </xf>
    <xf numFmtId="0" fontId="1" fillId="7" borderId="0" xfId="0" applyFont="1" applyFill="1" applyBorder="1" applyAlignment="1" applyProtection="1">
      <alignment horizontal="left" vertical="top" wrapText="1"/>
    </xf>
    <xf numFmtId="0" fontId="1" fillId="7" borderId="14" xfId="0" applyFont="1" applyFill="1" applyBorder="1" applyAlignment="1" applyProtection="1">
      <alignment wrapText="1"/>
    </xf>
    <xf numFmtId="0" fontId="1" fillId="7" borderId="12" xfId="0" applyFont="1" applyFill="1" applyBorder="1" applyAlignment="1" applyProtection="1">
      <alignment vertical="center" wrapText="1"/>
    </xf>
    <xf numFmtId="0" fontId="1" fillId="0" borderId="21" xfId="0" applyFont="1" applyFill="1" applyBorder="1" applyAlignment="1" applyProtection="1">
      <alignment vertical="center" wrapText="1"/>
      <protection locked="0"/>
    </xf>
    <xf numFmtId="0" fontId="20" fillId="7" borderId="12" xfId="0" applyFont="1" applyFill="1" applyBorder="1" applyAlignment="1" applyProtection="1">
      <alignment vertical="center" wrapText="1"/>
    </xf>
    <xf numFmtId="0" fontId="20" fillId="0" borderId="0" xfId="0" applyFont="1" applyFill="1" applyBorder="1" applyAlignment="1" applyProtection="1">
      <alignment vertical="center" wrapText="1"/>
      <protection locked="0"/>
    </xf>
    <xf numFmtId="0" fontId="1" fillId="7" borderId="12" xfId="0" applyFont="1" applyFill="1" applyBorder="1" applyAlignment="1" applyProtection="1">
      <alignment horizontal="left" vertical="center" wrapText="1"/>
    </xf>
    <xf numFmtId="0" fontId="1" fillId="7" borderId="9" xfId="0" applyFont="1" applyFill="1" applyBorder="1" applyAlignment="1" applyProtection="1">
      <alignment vertical="center" wrapText="1"/>
    </xf>
    <xf numFmtId="0" fontId="24" fillId="0" borderId="0" xfId="0" applyFont="1" applyFill="1" applyBorder="1" applyAlignment="1">
      <alignment horizontal="center" vertical="top" wrapText="1"/>
    </xf>
    <xf numFmtId="0" fontId="0" fillId="0" borderId="0" xfId="0" applyFill="1" applyBorder="1"/>
    <xf numFmtId="0" fontId="23" fillId="0" borderId="0" xfId="0" applyFont="1" applyFill="1" applyBorder="1" applyAlignment="1">
      <alignment vertical="top" wrapText="1"/>
    </xf>
    <xf numFmtId="14" fontId="23" fillId="0" borderId="0" xfId="0" applyNumberFormat="1" applyFont="1" applyFill="1" applyBorder="1" applyAlignment="1">
      <alignment vertical="top" wrapText="1"/>
    </xf>
    <xf numFmtId="0" fontId="0" fillId="8" borderId="0" xfId="0" applyFill="1"/>
    <xf numFmtId="0" fontId="0" fillId="8" borderId="0" xfId="0" applyFill="1" applyBorder="1"/>
    <xf numFmtId="0" fontId="1" fillId="0" borderId="13"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wrapText="1"/>
      <protection locked="0"/>
    </xf>
    <xf numFmtId="0" fontId="0" fillId="8" borderId="0" xfId="0" applyFill="1" applyBorder="1" applyProtection="1">
      <protection locked="0"/>
    </xf>
    <xf numFmtId="0" fontId="0" fillId="8" borderId="0" xfId="0" applyFill="1" applyBorder="1" applyAlignment="1" applyProtection="1">
      <alignment vertical="top" wrapText="1"/>
      <protection locked="0"/>
    </xf>
    <xf numFmtId="0" fontId="1" fillId="8" borderId="0" xfId="0" applyFont="1" applyFill="1" applyBorder="1" applyAlignment="1" applyProtection="1">
      <alignment horizontal="center" vertical="center"/>
      <protection locked="0"/>
    </xf>
    <xf numFmtId="0" fontId="0" fillId="8" borderId="0" xfId="0" applyFill="1" applyBorder="1" applyAlignment="1" applyProtection="1">
      <alignment horizontal="center" vertical="center"/>
      <protection locked="0"/>
    </xf>
    <xf numFmtId="0" fontId="0" fillId="8" borderId="45" xfId="0" applyFill="1" applyBorder="1" applyAlignment="1" applyProtection="1">
      <alignment horizontal="center" vertical="center"/>
    </xf>
    <xf numFmtId="0" fontId="0" fillId="8" borderId="36" xfId="0" applyFill="1" applyBorder="1" applyAlignment="1" applyProtection="1">
      <alignment horizontal="center" vertical="center"/>
    </xf>
    <xf numFmtId="0" fontId="0" fillId="8" borderId="0" xfId="0" applyFill="1" applyBorder="1" applyProtection="1"/>
    <xf numFmtId="0" fontId="0" fillId="8" borderId="38" xfId="0" applyFill="1" applyBorder="1" applyProtection="1"/>
    <xf numFmtId="0" fontId="0" fillId="8" borderId="33" xfId="0" applyFill="1" applyBorder="1" applyProtection="1"/>
    <xf numFmtId="0" fontId="33" fillId="8" borderId="38" xfId="0" applyFont="1" applyFill="1" applyBorder="1" applyAlignment="1" applyProtection="1">
      <alignment horizontal="left" vertical="center"/>
    </xf>
    <xf numFmtId="0" fontId="33" fillId="8" borderId="33" xfId="0" applyFont="1" applyFill="1" applyBorder="1" applyAlignment="1" applyProtection="1">
      <alignment horizontal="left" vertical="center"/>
    </xf>
    <xf numFmtId="0" fontId="0" fillId="8" borderId="38" xfId="0" applyFill="1" applyBorder="1" applyAlignment="1" applyProtection="1">
      <alignment horizontal="center" vertical="center"/>
    </xf>
    <xf numFmtId="0" fontId="0" fillId="8" borderId="33" xfId="0" applyFill="1" applyBorder="1" applyAlignment="1" applyProtection="1">
      <alignment horizontal="center" vertical="center"/>
    </xf>
    <xf numFmtId="0" fontId="7" fillId="8" borderId="38" xfId="3" applyFont="1" applyFill="1" applyBorder="1" applyAlignment="1" applyProtection="1">
      <alignment horizontal="left" vertical="center" wrapText="1"/>
    </xf>
    <xf numFmtId="0" fontId="7" fillId="8" borderId="33" xfId="3" applyFont="1" applyFill="1" applyBorder="1" applyAlignment="1" applyProtection="1">
      <alignment horizontal="left" vertical="center" wrapText="1"/>
    </xf>
    <xf numFmtId="0" fontId="0" fillId="8" borderId="38" xfId="0" applyFill="1" applyBorder="1" applyAlignment="1" applyProtection="1">
      <alignment vertical="top" wrapText="1"/>
    </xf>
    <xf numFmtId="0" fontId="0" fillId="8" borderId="33" xfId="0" applyFill="1" applyBorder="1" applyAlignment="1" applyProtection="1">
      <alignment vertical="top" wrapText="1"/>
    </xf>
    <xf numFmtId="0" fontId="0" fillId="8" borderId="38" xfId="3" applyFont="1" applyFill="1" applyBorder="1" applyAlignment="1" applyProtection="1">
      <alignment horizontal="left" vertical="center" wrapText="1"/>
    </xf>
    <xf numFmtId="0" fontId="0" fillId="8" borderId="33" xfId="3" applyFont="1" applyFill="1" applyBorder="1" applyAlignment="1" applyProtection="1">
      <alignment horizontal="left" vertical="center" wrapText="1"/>
    </xf>
    <xf numFmtId="0" fontId="0" fillId="8" borderId="0" xfId="0" applyFill="1" applyBorder="1" applyAlignment="1" applyProtection="1">
      <alignment horizontal="left" vertical="top"/>
    </xf>
    <xf numFmtId="0" fontId="0" fillId="8" borderId="0" xfId="0" applyFill="1" applyBorder="1" applyAlignment="1" applyProtection="1">
      <alignment vertical="top"/>
    </xf>
    <xf numFmtId="0" fontId="43" fillId="8" borderId="0" xfId="0" applyFont="1" applyFill="1" applyBorder="1" applyAlignment="1" applyProtection="1">
      <alignment horizontal="center" vertical="center"/>
    </xf>
    <xf numFmtId="0" fontId="2" fillId="8" borderId="38" xfId="0" applyFont="1" applyFill="1" applyBorder="1" applyAlignment="1" applyProtection="1"/>
    <xf numFmtId="0" fontId="27" fillId="8" borderId="0" xfId="0" applyFont="1" applyFill="1" applyBorder="1" applyProtection="1"/>
    <xf numFmtId="0" fontId="27" fillId="8" borderId="0" xfId="0" applyFont="1" applyFill="1" applyBorder="1" applyAlignment="1" applyProtection="1">
      <alignment horizontal="right"/>
    </xf>
    <xf numFmtId="0" fontId="2" fillId="8" borderId="33" xfId="0" applyFont="1" applyFill="1" applyBorder="1" applyAlignment="1" applyProtection="1"/>
    <xf numFmtId="0" fontId="2" fillId="8" borderId="38" xfId="0" applyFont="1" applyFill="1" applyBorder="1" applyAlignment="1" applyProtection="1">
      <alignment wrapText="1"/>
    </xf>
    <xf numFmtId="0" fontId="2" fillId="8" borderId="33" xfId="0" applyFont="1" applyFill="1" applyBorder="1" applyAlignment="1" applyProtection="1">
      <alignment wrapText="1"/>
    </xf>
    <xf numFmtId="0" fontId="31" fillId="8" borderId="38" xfId="0" applyFont="1" applyFill="1" applyBorder="1" applyAlignment="1" applyProtection="1">
      <alignment horizontal="left" vertical="center" wrapText="1"/>
    </xf>
    <xf numFmtId="0" fontId="31" fillId="8" borderId="33" xfId="0" applyFont="1" applyFill="1" applyBorder="1" applyAlignment="1" applyProtection="1">
      <alignment horizontal="left" vertical="center" wrapText="1"/>
    </xf>
    <xf numFmtId="0" fontId="35" fillId="8" borderId="38" xfId="0" applyFont="1" applyFill="1" applyBorder="1" applyAlignment="1" applyProtection="1">
      <alignment horizontal="center" vertical="center"/>
    </xf>
    <xf numFmtId="0" fontId="35" fillId="8" borderId="33" xfId="0" applyFont="1" applyFill="1" applyBorder="1" applyAlignment="1" applyProtection="1">
      <alignment horizontal="center" vertical="center"/>
    </xf>
    <xf numFmtId="0" fontId="39" fillId="8" borderId="0" xfId="0" applyFont="1" applyFill="1" applyBorder="1" applyAlignment="1" applyProtection="1">
      <alignment vertical="top" wrapText="1"/>
    </xf>
    <xf numFmtId="0" fontId="3" fillId="8" borderId="38" xfId="0" applyFont="1" applyFill="1" applyBorder="1" applyAlignment="1" applyProtection="1">
      <alignment horizontal="center" vertical="center"/>
    </xf>
    <xf numFmtId="0" fontId="0" fillId="8" borderId="0" xfId="0" applyFill="1" applyBorder="1" applyAlignment="1" applyProtection="1">
      <alignment vertical="top" wrapText="1"/>
    </xf>
    <xf numFmtId="0" fontId="0" fillId="8" borderId="0" xfId="0" applyFill="1" applyBorder="1" applyAlignment="1" applyProtection="1">
      <alignment horizontal="left"/>
    </xf>
    <xf numFmtId="0" fontId="0" fillId="8" borderId="0" xfId="0" applyFill="1" applyBorder="1" applyAlignment="1" applyProtection="1">
      <alignment vertical="center"/>
    </xf>
    <xf numFmtId="0" fontId="3" fillId="8" borderId="33" xfId="0" applyFont="1" applyFill="1" applyBorder="1" applyAlignment="1" applyProtection="1">
      <alignment horizontal="center" vertical="center"/>
    </xf>
    <xf numFmtId="0" fontId="36" fillId="8" borderId="38" xfId="0" applyFont="1" applyFill="1" applyBorder="1" applyAlignment="1" applyProtection="1">
      <alignment vertical="center"/>
    </xf>
    <xf numFmtId="0" fontId="36" fillId="8" borderId="0" xfId="0" applyFont="1" applyFill="1" applyBorder="1" applyAlignment="1" applyProtection="1">
      <alignment vertical="center"/>
    </xf>
    <xf numFmtId="0" fontId="36" fillId="8" borderId="38" xfId="0" applyFont="1" applyFill="1" applyBorder="1" applyAlignment="1" applyProtection="1">
      <alignment horizontal="right" vertical="center"/>
    </xf>
    <xf numFmtId="0" fontId="36" fillId="8" borderId="33" xfId="0" applyFont="1" applyFill="1" applyBorder="1" applyAlignment="1" applyProtection="1">
      <alignment horizontal="right" vertical="center"/>
    </xf>
    <xf numFmtId="0" fontId="36" fillId="8" borderId="38" xfId="0" applyFont="1" applyFill="1" applyBorder="1" applyAlignment="1" applyProtection="1">
      <alignment vertical="top" wrapText="1"/>
    </xf>
    <xf numFmtId="0" fontId="36" fillId="8" borderId="33" xfId="0" applyFont="1" applyFill="1" applyBorder="1" applyAlignment="1" applyProtection="1">
      <alignment vertical="top" wrapText="1"/>
    </xf>
    <xf numFmtId="0" fontId="36" fillId="8" borderId="0" xfId="0" applyFont="1" applyFill="1" applyBorder="1" applyAlignment="1" applyProtection="1">
      <alignment vertical="top" wrapText="1"/>
    </xf>
    <xf numFmtId="0" fontId="36" fillId="8" borderId="38" xfId="0" applyFont="1" applyFill="1" applyBorder="1" applyAlignment="1" applyProtection="1">
      <alignment vertical="center" wrapText="1"/>
    </xf>
    <xf numFmtId="49" fontId="0" fillId="8" borderId="0" xfId="0" applyNumberFormat="1" applyFont="1" applyFill="1" applyBorder="1" applyAlignment="1" applyProtection="1">
      <alignment horizontal="center" vertical="top"/>
    </xf>
    <xf numFmtId="0" fontId="36" fillId="8" borderId="33" xfId="0" applyFont="1" applyFill="1" applyBorder="1" applyAlignment="1" applyProtection="1">
      <alignment vertical="center" wrapText="1"/>
    </xf>
    <xf numFmtId="0" fontId="36" fillId="8" borderId="0" xfId="0" applyFont="1" applyFill="1" applyBorder="1" applyAlignment="1" applyProtection="1">
      <alignment vertical="center" wrapText="1"/>
    </xf>
    <xf numFmtId="0" fontId="40" fillId="8" borderId="0" xfId="0" applyFont="1" applyFill="1" applyBorder="1" applyAlignment="1" applyProtection="1">
      <alignment vertical="center"/>
    </xf>
    <xf numFmtId="0" fontId="36" fillId="8" borderId="0" xfId="0" applyFont="1" applyFill="1" applyBorder="1" applyAlignment="1" applyProtection="1">
      <alignment horizontal="right" vertical="center"/>
    </xf>
    <xf numFmtId="0" fontId="36" fillId="8" borderId="33" xfId="0" applyFont="1" applyFill="1" applyBorder="1" applyAlignment="1" applyProtection="1">
      <alignment vertical="center"/>
    </xf>
    <xf numFmtId="0" fontId="0" fillId="8" borderId="40" xfId="3" applyFont="1" applyFill="1" applyBorder="1" applyAlignment="1" applyProtection="1">
      <alignment horizontal="left" vertical="center" wrapText="1"/>
    </xf>
    <xf numFmtId="0" fontId="0" fillId="8" borderId="41" xfId="3" applyFont="1" applyFill="1" applyBorder="1" applyAlignment="1" applyProtection="1">
      <alignment horizontal="left" vertical="center" wrapText="1"/>
    </xf>
    <xf numFmtId="0" fontId="31" fillId="8" borderId="0" xfId="0" applyFont="1" applyFill="1" applyBorder="1" applyAlignment="1" applyProtection="1">
      <alignment horizontal="left" vertical="center" wrapText="1"/>
    </xf>
    <xf numFmtId="0" fontId="0" fillId="8" borderId="0" xfId="0" applyFont="1" applyFill="1" applyBorder="1" applyAlignment="1" applyProtection="1">
      <alignment horizontal="left" vertical="center" wrapText="1"/>
    </xf>
    <xf numFmtId="0" fontId="35" fillId="8" borderId="0" xfId="0" applyFont="1" applyFill="1" applyBorder="1" applyAlignment="1" applyProtection="1">
      <alignment horizontal="left" vertical="center" wrapText="1"/>
    </xf>
    <xf numFmtId="0" fontId="31" fillId="8" borderId="0" xfId="0" applyFont="1" applyFill="1" applyBorder="1" applyAlignment="1" applyProtection="1">
      <alignment horizontal="center" vertical="center"/>
    </xf>
    <xf numFmtId="0" fontId="33" fillId="8" borderId="0" xfId="0" applyNumberFormat="1" applyFont="1" applyFill="1" applyBorder="1" applyAlignment="1" applyProtection="1">
      <alignment vertical="center"/>
    </xf>
    <xf numFmtId="0" fontId="3" fillId="8" borderId="0" xfId="0" applyFont="1" applyFill="1" applyBorder="1" applyAlignment="1" applyProtection="1">
      <alignment horizontal="center" vertical="center"/>
    </xf>
    <xf numFmtId="0" fontId="0" fillId="8" borderId="0" xfId="3" applyFont="1" applyFill="1" applyBorder="1" applyAlignment="1" applyProtection="1">
      <alignment horizontal="left" vertical="center" wrapText="1"/>
    </xf>
    <xf numFmtId="0" fontId="34" fillId="8" borderId="0" xfId="0" applyFont="1" applyFill="1" applyBorder="1" applyAlignment="1" applyProtection="1">
      <alignment horizontal="left" vertical="center" wrapText="1"/>
    </xf>
    <xf numFmtId="0" fontId="29" fillId="8" borderId="0" xfId="0" applyFont="1" applyFill="1" applyBorder="1" applyAlignment="1" applyProtection="1">
      <alignment horizontal="left" wrapText="1"/>
    </xf>
    <xf numFmtId="0" fontId="29" fillId="8" borderId="0" xfId="0" applyFont="1" applyFill="1" applyBorder="1" applyAlignment="1" applyProtection="1">
      <alignment horizontal="right" vertical="center"/>
    </xf>
    <xf numFmtId="0" fontId="1" fillId="8" borderId="0" xfId="0" applyFont="1" applyFill="1" applyBorder="1" applyAlignment="1" applyProtection="1">
      <alignment horizontal="center" vertical="center"/>
    </xf>
    <xf numFmtId="0" fontId="5" fillId="8" borderId="0" xfId="0" applyFont="1" applyFill="1" applyBorder="1" applyAlignment="1" applyProtection="1">
      <alignment horizontal="left" vertical="center"/>
    </xf>
    <xf numFmtId="0" fontId="3" fillId="8" borderId="0" xfId="0" applyFont="1" applyFill="1" applyBorder="1" applyAlignment="1" applyProtection="1">
      <alignment horizontal="left" vertical="center" wrapText="1"/>
    </xf>
    <xf numFmtId="14" fontId="11" fillId="8" borderId="0" xfId="0" applyNumberFormat="1" applyFont="1" applyFill="1" applyBorder="1" applyAlignment="1" applyProtection="1">
      <alignment vertical="center"/>
    </xf>
    <xf numFmtId="0" fontId="11" fillId="8" borderId="0" xfId="0" applyFont="1" applyFill="1" applyBorder="1" applyAlignment="1" applyProtection="1">
      <alignment vertical="center"/>
    </xf>
    <xf numFmtId="0" fontId="0" fillId="8" borderId="0" xfId="0" applyFill="1" applyBorder="1" applyAlignment="1" applyProtection="1">
      <alignment horizontal="center" vertical="center"/>
    </xf>
    <xf numFmtId="0" fontId="8" fillId="7" borderId="0" xfId="0" applyFont="1" applyFill="1" applyBorder="1" applyAlignment="1" applyProtection="1">
      <alignment vertical="center" wrapText="1"/>
    </xf>
    <xf numFmtId="0" fontId="20" fillId="7" borderId="0" xfId="0" applyFont="1" applyFill="1" applyBorder="1" applyAlignment="1" applyProtection="1">
      <alignment vertical="center" wrapText="1"/>
    </xf>
    <xf numFmtId="0" fontId="1" fillId="7" borderId="30" xfId="0" applyFont="1" applyFill="1" applyBorder="1" applyAlignment="1" applyProtection="1">
      <alignment vertical="top" wrapText="1"/>
    </xf>
    <xf numFmtId="0" fontId="1" fillId="7" borderId="32" xfId="0" applyFont="1" applyFill="1" applyBorder="1" applyAlignment="1" applyProtection="1">
      <alignment vertical="top" wrapText="1"/>
    </xf>
    <xf numFmtId="0" fontId="1" fillId="7" borderId="43" xfId="0" applyFont="1" applyFill="1" applyBorder="1" applyAlignment="1" applyProtection="1">
      <alignment vertical="top" wrapText="1"/>
    </xf>
    <xf numFmtId="0" fontId="8" fillId="7" borderId="0" xfId="0" applyFont="1" applyFill="1" applyBorder="1" applyAlignment="1" applyProtection="1">
      <alignment horizontal="center" vertical="center" wrapText="1"/>
      <protection locked="0"/>
    </xf>
    <xf numFmtId="0" fontId="20" fillId="7" borderId="0" xfId="0" applyFont="1" applyFill="1" applyBorder="1" applyAlignment="1" applyProtection="1">
      <alignment horizontal="right" vertical="center" wrapText="1"/>
    </xf>
    <xf numFmtId="0" fontId="44" fillId="7" borderId="38" xfId="0" applyFont="1" applyFill="1" applyBorder="1" applyAlignment="1" applyProtection="1">
      <alignment wrapText="1"/>
    </xf>
    <xf numFmtId="0" fontId="29" fillId="7" borderId="0" xfId="0" applyFont="1" applyFill="1" applyBorder="1" applyAlignment="1" applyProtection="1">
      <alignment wrapText="1"/>
    </xf>
    <xf numFmtId="0" fontId="0" fillId="0" borderId="0" xfId="0" applyBorder="1"/>
    <xf numFmtId="0" fontId="44" fillId="7" borderId="0" xfId="0" applyFont="1" applyFill="1" applyBorder="1" applyAlignment="1" applyProtection="1"/>
    <xf numFmtId="0" fontId="29" fillId="0" borderId="0" xfId="0" applyFont="1" applyBorder="1" applyAlignment="1"/>
    <xf numFmtId="0" fontId="29" fillId="7" borderId="0" xfId="0" applyFont="1" applyFill="1" applyBorder="1" applyAlignment="1" applyProtection="1">
      <alignment horizontal="right" wrapText="1"/>
    </xf>
    <xf numFmtId="0" fontId="44" fillId="7" borderId="0" xfId="0" applyFont="1" applyFill="1" applyBorder="1" applyAlignment="1" applyProtection="1">
      <alignment horizontal="right"/>
    </xf>
    <xf numFmtId="0" fontId="29" fillId="8" borderId="0" xfId="0" applyFont="1" applyFill="1" applyBorder="1" applyAlignment="1"/>
    <xf numFmtId="0" fontId="9" fillId="8" borderId="0" xfId="0" applyFont="1" applyFill="1" applyBorder="1"/>
    <xf numFmtId="0" fontId="0" fillId="8" borderId="0" xfId="0" applyFill="1" applyAlignment="1">
      <alignment horizontal="left" textRotation="61" wrapText="1"/>
    </xf>
    <xf numFmtId="0" fontId="1" fillId="8" borderId="0" xfId="0" applyFont="1" applyFill="1" applyAlignment="1" applyProtection="1">
      <alignment horizontal="center" vertical="center"/>
      <protection locked="0"/>
    </xf>
    <xf numFmtId="0" fontId="1" fillId="8" borderId="0" xfId="0" applyFont="1" applyFill="1" applyProtection="1">
      <protection locked="0"/>
    </xf>
    <xf numFmtId="0" fontId="1" fillId="8" borderId="0" xfId="0" applyFont="1" applyFill="1" applyAlignment="1" applyProtection="1">
      <alignment horizontal="center" vertical="center" wrapText="1"/>
      <protection locked="0"/>
    </xf>
    <xf numFmtId="0" fontId="1" fillId="8" borderId="0" xfId="0" applyFont="1" applyFill="1" applyAlignment="1" applyProtection="1">
      <alignment wrapText="1"/>
      <protection locked="0"/>
    </xf>
    <xf numFmtId="0" fontId="1" fillId="8" borderId="0" xfId="0" applyFont="1" applyFill="1" applyAlignment="1" applyProtection="1">
      <alignment vertical="top"/>
      <protection locked="0"/>
    </xf>
    <xf numFmtId="0" fontId="1" fillId="8" borderId="0" xfId="0" applyFont="1" applyFill="1" applyBorder="1" applyProtection="1">
      <protection locked="0"/>
    </xf>
    <xf numFmtId="0" fontId="0" fillId="8" borderId="0" xfId="0" applyFill="1" applyAlignment="1" applyProtection="1">
      <alignment horizontal="center" vertical="center"/>
      <protection locked="0"/>
    </xf>
    <xf numFmtId="0" fontId="0" fillId="8" borderId="0" xfId="0" applyFill="1" applyProtection="1">
      <protection locked="0"/>
    </xf>
    <xf numFmtId="0" fontId="1" fillId="8" borderId="0" xfId="0" applyFont="1" applyFill="1" applyAlignment="1" applyProtection="1">
      <alignment horizontal="left"/>
      <protection locked="0"/>
    </xf>
    <xf numFmtId="0" fontId="0" fillId="8" borderId="0" xfId="0" applyFill="1" applyAlignment="1" applyProtection="1">
      <alignment horizontal="center"/>
      <protection locked="0"/>
    </xf>
    <xf numFmtId="0" fontId="0" fillId="8" borderId="0" xfId="0" applyFill="1" applyAlignment="1" applyProtection="1">
      <protection locked="0"/>
    </xf>
    <xf numFmtId="0" fontId="1" fillId="8" borderId="0" xfId="0" applyFont="1" applyFill="1" applyBorder="1" applyAlignment="1" applyProtection="1">
      <alignment horizontal="left"/>
      <protection locked="0"/>
    </xf>
    <xf numFmtId="0" fontId="0" fillId="8" borderId="0" xfId="0" applyFill="1" applyAlignment="1">
      <alignment horizontal="center" vertical="center"/>
    </xf>
    <xf numFmtId="0" fontId="26" fillId="7" borderId="12" xfId="0" applyFont="1" applyFill="1" applyBorder="1" applyAlignment="1" applyProtection="1">
      <alignment vertical="center" wrapText="1"/>
    </xf>
    <xf numFmtId="0" fontId="1" fillId="7" borderId="45" xfId="0" applyFont="1" applyFill="1" applyBorder="1" applyAlignment="1" applyProtection="1">
      <alignment vertical="top" wrapText="1"/>
    </xf>
    <xf numFmtId="0" fontId="1" fillId="7" borderId="36" xfId="0" applyFont="1" applyFill="1" applyBorder="1" applyAlignment="1" applyProtection="1">
      <alignment vertical="top" wrapText="1"/>
    </xf>
    <xf numFmtId="0" fontId="29" fillId="7" borderId="33" xfId="0" applyFont="1" applyFill="1" applyBorder="1" applyAlignment="1" applyProtection="1">
      <alignment wrapText="1"/>
    </xf>
    <xf numFmtId="0" fontId="20" fillId="7" borderId="33" xfId="0" applyFont="1" applyFill="1" applyBorder="1" applyAlignment="1" applyProtection="1">
      <alignment horizontal="center" vertical="center" wrapText="1"/>
    </xf>
    <xf numFmtId="0" fontId="26" fillId="7" borderId="34" xfId="0" applyFont="1" applyFill="1" applyBorder="1" applyAlignment="1" applyProtection="1">
      <alignment vertical="center" wrapText="1"/>
    </xf>
    <xf numFmtId="0" fontId="18" fillId="0" borderId="14" xfId="0" applyFont="1" applyFill="1" applyBorder="1" applyAlignment="1" applyProtection="1">
      <alignment horizontal="center" vertical="center" wrapText="1"/>
      <protection locked="0"/>
    </xf>
    <xf numFmtId="0" fontId="0" fillId="10" borderId="0" xfId="0" applyFill="1" applyBorder="1" applyAlignment="1" applyProtection="1">
      <alignment vertical="top"/>
    </xf>
    <xf numFmtId="0" fontId="0" fillId="10" borderId="0" xfId="0" applyFill="1" applyBorder="1" applyProtection="1"/>
    <xf numFmtId="0" fontId="32" fillId="8" borderId="0" xfId="3" applyFill="1" applyBorder="1" applyAlignment="1" applyProtection="1">
      <alignment horizontal="right"/>
    </xf>
    <xf numFmtId="0" fontId="46" fillId="8" borderId="0" xfId="0" applyFont="1" applyFill="1" applyBorder="1" applyAlignment="1" applyProtection="1">
      <alignment vertical="center"/>
    </xf>
    <xf numFmtId="0" fontId="47" fillId="8" borderId="0" xfId="0" applyFont="1" applyFill="1" applyBorder="1" applyAlignment="1" applyProtection="1">
      <alignment horizontal="right" vertical="center"/>
    </xf>
    <xf numFmtId="0" fontId="3" fillId="7" borderId="29" xfId="0" applyFont="1" applyFill="1" applyBorder="1" applyAlignment="1" applyProtection="1">
      <alignment vertical="center"/>
    </xf>
    <xf numFmtId="0" fontId="3" fillId="7" borderId="23" xfId="0" applyFont="1" applyFill="1" applyBorder="1" applyAlignment="1" applyProtection="1">
      <alignment vertical="center"/>
    </xf>
    <xf numFmtId="0" fontId="29" fillId="8" borderId="0" xfId="0" applyFont="1" applyFill="1" applyBorder="1" applyAlignment="1" applyProtection="1">
      <alignment horizontal="center"/>
      <protection locked="0"/>
    </xf>
    <xf numFmtId="0" fontId="29" fillId="8" borderId="0" xfId="0" applyFont="1" applyFill="1" applyBorder="1" applyAlignment="1" applyProtection="1">
      <protection locked="0"/>
    </xf>
    <xf numFmtId="0" fontId="9" fillId="8" borderId="0" xfId="0" applyFont="1" applyFill="1" applyBorder="1" applyAlignment="1" applyProtection="1">
      <alignment horizontal="center" vertical="center"/>
      <protection locked="0"/>
    </xf>
    <xf numFmtId="0" fontId="9" fillId="8" borderId="0" xfId="0" applyFont="1" applyFill="1" applyBorder="1" applyProtection="1">
      <protection locked="0"/>
    </xf>
    <xf numFmtId="0" fontId="0" fillId="8" borderId="0" xfId="0" applyFill="1" applyAlignment="1" applyProtection="1">
      <alignment horizontal="center" vertical="center" textRotation="61" wrapText="1"/>
      <protection locked="0"/>
    </xf>
    <xf numFmtId="0" fontId="0" fillId="8" borderId="0" xfId="0" applyFill="1" applyAlignment="1" applyProtection="1">
      <alignment horizontal="left" textRotation="61" wrapText="1"/>
      <protection locked="0"/>
    </xf>
    <xf numFmtId="0" fontId="0" fillId="8" borderId="0" xfId="0" applyFill="1" applyAlignment="1" applyProtection="1">
      <alignment vertical="top" wrapText="1"/>
      <protection locked="0"/>
    </xf>
    <xf numFmtId="0" fontId="0" fillId="8" borderId="0" xfId="0" applyFill="1" applyAlignment="1" applyProtection="1">
      <alignment horizontal="center" vertical="center" wrapText="1"/>
      <protection locked="0"/>
    </xf>
    <xf numFmtId="0" fontId="1" fillId="7" borderId="0" xfId="0" applyFont="1" applyFill="1" applyBorder="1" applyAlignment="1" applyProtection="1">
      <alignment horizontal="center" vertical="center"/>
    </xf>
    <xf numFmtId="0" fontId="1" fillId="0" borderId="15" xfId="0" applyNumberFormat="1" applyFont="1" applyFill="1" applyBorder="1" applyAlignment="1" applyProtection="1">
      <alignment vertical="center" wrapText="1"/>
      <protection locked="0"/>
    </xf>
    <xf numFmtId="0" fontId="1" fillId="0" borderId="13" xfId="0" applyNumberFormat="1" applyFont="1" applyFill="1" applyBorder="1" applyAlignment="1" applyProtection="1">
      <alignment vertical="center" wrapText="1"/>
      <protection locked="0"/>
    </xf>
    <xf numFmtId="0" fontId="1" fillId="0" borderId="15" xfId="1" applyNumberFormat="1" applyFont="1" applyFill="1" applyBorder="1" applyAlignment="1" applyProtection="1">
      <alignment vertical="center" wrapText="1"/>
      <protection locked="0"/>
    </xf>
    <xf numFmtId="0" fontId="1" fillId="7" borderId="0" xfId="0" applyFont="1" applyFill="1" applyBorder="1" applyAlignment="1" applyProtection="1">
      <alignment horizontal="center" vertical="center"/>
    </xf>
    <xf numFmtId="0" fontId="1" fillId="7" borderId="0" xfId="0" applyFont="1" applyFill="1" applyBorder="1" applyAlignment="1" applyProtection="1">
      <alignment horizontal="left" vertical="center"/>
    </xf>
    <xf numFmtId="0" fontId="5" fillId="7" borderId="26" xfId="0" applyFont="1" applyFill="1" applyBorder="1" applyAlignment="1" applyProtection="1">
      <alignment horizontal="right"/>
    </xf>
    <xf numFmtId="0" fontId="3" fillId="7" borderId="14" xfId="0" applyFont="1" applyFill="1" applyBorder="1" applyAlignment="1" applyProtection="1">
      <alignment horizontal="center" vertical="center" wrapText="1"/>
    </xf>
    <xf numFmtId="0" fontId="3" fillId="7" borderId="0" xfId="0" applyFont="1" applyFill="1" applyBorder="1" applyAlignment="1" applyProtection="1">
      <alignment horizontal="center" vertical="center" wrapText="1"/>
    </xf>
    <xf numFmtId="0" fontId="3" fillId="7" borderId="33" xfId="0" applyFont="1" applyFill="1" applyBorder="1" applyAlignment="1" applyProtection="1">
      <alignment horizontal="center" vertical="center" wrapText="1"/>
    </xf>
    <xf numFmtId="0" fontId="1" fillId="7" borderId="0" xfId="0" applyFont="1" applyFill="1" applyBorder="1" applyAlignment="1" applyProtection="1">
      <alignment vertical="center"/>
    </xf>
    <xf numFmtId="0" fontId="2" fillId="8" borderId="0" xfId="0" applyFont="1" applyFill="1" applyBorder="1" applyAlignment="1" applyProtection="1">
      <alignment vertical="top" wrapText="1"/>
    </xf>
    <xf numFmtId="0" fontId="40" fillId="8" borderId="12" xfId="0" applyFont="1" applyFill="1" applyBorder="1" applyAlignment="1" applyProtection="1">
      <alignment vertical="center"/>
    </xf>
    <xf numFmtId="0" fontId="36" fillId="8" borderId="12" xfId="0" applyFont="1" applyFill="1" applyBorder="1" applyAlignment="1" applyProtection="1">
      <alignment horizontal="right" vertical="center"/>
    </xf>
    <xf numFmtId="0" fontId="36" fillId="8" borderId="12" xfId="0" applyFont="1" applyFill="1" applyBorder="1" applyAlignment="1" applyProtection="1">
      <alignment vertical="center"/>
    </xf>
    <xf numFmtId="0" fontId="46" fillId="8" borderId="12" xfId="0" applyFont="1" applyFill="1" applyBorder="1" applyAlignment="1" applyProtection="1">
      <alignment vertical="center"/>
    </xf>
    <xf numFmtId="0" fontId="47" fillId="8" borderId="12" xfId="0" applyFont="1" applyFill="1" applyBorder="1" applyAlignment="1" applyProtection="1">
      <alignment horizontal="right" vertical="center"/>
    </xf>
    <xf numFmtId="0" fontId="48" fillId="8" borderId="12" xfId="0" applyFont="1" applyFill="1" applyBorder="1" applyAlignment="1" applyProtection="1">
      <alignment horizontal="center" vertical="center"/>
    </xf>
    <xf numFmtId="0" fontId="0" fillId="0" borderId="0" xfId="0" applyProtection="1"/>
    <xf numFmtId="0" fontId="0" fillId="0" borderId="0" xfId="0" applyBorder="1" applyAlignment="1" applyProtection="1">
      <alignment vertical="top" wrapText="1"/>
    </xf>
    <xf numFmtId="0" fontId="0" fillId="4" borderId="0" xfId="0" applyFill="1" applyAlignment="1" applyProtection="1">
      <alignment horizontal="center" vertical="center"/>
    </xf>
    <xf numFmtId="0" fontId="0" fillId="6" borderId="0" xfId="0" applyFill="1" applyAlignment="1" applyProtection="1">
      <alignment horizontal="center" vertical="center"/>
    </xf>
    <xf numFmtId="0" fontId="0" fillId="0" borderId="0" xfId="0" applyFill="1" applyProtection="1"/>
    <xf numFmtId="0" fontId="0" fillId="5" borderId="0" xfId="0" applyFill="1" applyAlignment="1" applyProtection="1">
      <alignment horizontal="center" vertical="center"/>
    </xf>
    <xf numFmtId="0" fontId="15" fillId="0" borderId="0" xfId="0" applyFont="1" applyBorder="1" applyProtection="1"/>
    <xf numFmtId="3" fontId="15" fillId="0" borderId="0" xfId="0" applyNumberFormat="1" applyFont="1" applyBorder="1" applyAlignment="1" applyProtection="1">
      <alignment horizontal="right"/>
    </xf>
    <xf numFmtId="0" fontId="15" fillId="5" borderId="0" xfId="0" applyFont="1" applyFill="1" applyBorder="1" applyProtection="1"/>
    <xf numFmtId="0" fontId="15" fillId="5" borderId="0" xfId="0" applyFont="1" applyFill="1" applyBorder="1" applyAlignment="1" applyProtection="1">
      <alignment horizontal="right"/>
    </xf>
    <xf numFmtId="0" fontId="15" fillId="4" borderId="0" xfId="0" applyFont="1" applyFill="1" applyBorder="1" applyProtection="1"/>
    <xf numFmtId="3" fontId="15" fillId="4" borderId="0" xfId="0" applyNumberFormat="1" applyFont="1" applyFill="1" applyBorder="1" applyAlignment="1" applyProtection="1">
      <alignment horizontal="right"/>
    </xf>
    <xf numFmtId="0" fontId="15" fillId="6" borderId="0" xfId="0" applyFont="1" applyFill="1" applyBorder="1" applyProtection="1"/>
    <xf numFmtId="3" fontId="15" fillId="6" borderId="0" xfId="0" applyNumberFormat="1" applyFont="1" applyFill="1" applyBorder="1" applyAlignment="1" applyProtection="1">
      <alignment horizontal="right"/>
    </xf>
    <xf numFmtId="3" fontId="15" fillId="5" borderId="0" xfId="0" applyNumberFormat="1" applyFont="1" applyFill="1" applyBorder="1" applyAlignment="1" applyProtection="1">
      <alignment horizontal="right"/>
    </xf>
    <xf numFmtId="0" fontId="15" fillId="0" borderId="0" xfId="0" applyFont="1" applyBorder="1" applyAlignment="1" applyProtection="1">
      <alignment wrapText="1"/>
    </xf>
    <xf numFmtId="0" fontId="15" fillId="0" borderId="0" xfId="0" applyFont="1" applyBorder="1" applyAlignment="1" applyProtection="1">
      <alignment horizontal="right"/>
    </xf>
    <xf numFmtId="0" fontId="1" fillId="0" borderId="4"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0" fillId="8" borderId="0" xfId="0" applyFont="1" applyFill="1" applyBorder="1" applyAlignment="1" applyProtection="1">
      <alignment horizontal="left" vertical="center" wrapText="1"/>
    </xf>
    <xf numFmtId="0" fontId="34" fillId="8" borderId="0" xfId="0" applyFont="1" applyFill="1" applyBorder="1" applyAlignment="1" applyProtection="1">
      <alignment horizontal="left" vertical="center" wrapText="1"/>
    </xf>
    <xf numFmtId="0" fontId="0" fillId="8" borderId="0" xfId="0" applyFill="1" applyBorder="1" applyProtection="1"/>
    <xf numFmtId="0" fontId="0" fillId="8" borderId="0" xfId="0" applyFill="1" applyBorder="1" applyAlignment="1" applyProtection="1">
      <alignment horizontal="left" vertical="top" wrapText="1"/>
    </xf>
    <xf numFmtId="0" fontId="0" fillId="8" borderId="0" xfId="0" applyFont="1" applyFill="1" applyBorder="1" applyAlignment="1" applyProtection="1">
      <alignment horizontal="left" vertical="top" wrapText="1"/>
    </xf>
    <xf numFmtId="0" fontId="48" fillId="8" borderId="5" xfId="0" applyFont="1" applyFill="1" applyBorder="1" applyAlignment="1" applyProtection="1">
      <alignment horizontal="center" vertical="center"/>
    </xf>
    <xf numFmtId="0" fontId="48" fillId="8" borderId="6" xfId="0" applyFont="1" applyFill="1" applyBorder="1" applyAlignment="1" applyProtection="1">
      <alignment horizontal="center" vertical="center"/>
    </xf>
    <xf numFmtId="0" fontId="48" fillId="8" borderId="2" xfId="0" applyFont="1" applyFill="1" applyBorder="1" applyAlignment="1" applyProtection="1">
      <alignment horizontal="center" vertical="center"/>
    </xf>
    <xf numFmtId="0" fontId="0" fillId="8" borderId="0" xfId="0" applyFont="1" applyFill="1" applyBorder="1" applyAlignment="1" applyProtection="1">
      <alignment horizontal="left" vertical="center"/>
    </xf>
    <xf numFmtId="0" fontId="31" fillId="8" borderId="0" xfId="0" applyFont="1" applyFill="1" applyBorder="1" applyAlignment="1" applyProtection="1">
      <alignment horizontal="left" vertical="center" wrapText="1"/>
    </xf>
    <xf numFmtId="0" fontId="34" fillId="8" borderId="38" xfId="0" applyFont="1" applyFill="1" applyBorder="1" applyAlignment="1" applyProtection="1">
      <alignment horizontal="left" vertical="center" wrapText="1"/>
    </xf>
    <xf numFmtId="0" fontId="0" fillId="8" borderId="38" xfId="0" applyFill="1" applyBorder="1" applyProtection="1"/>
    <xf numFmtId="0" fontId="11" fillId="8" borderId="0" xfId="0" applyFont="1" applyFill="1" applyBorder="1" applyAlignment="1" applyProtection="1">
      <alignment horizontal="center" vertical="top" wrapText="1"/>
    </xf>
    <xf numFmtId="0" fontId="11" fillId="8" borderId="17" xfId="0" applyFont="1" applyFill="1" applyBorder="1" applyAlignment="1" applyProtection="1">
      <alignment horizontal="center" vertical="top" wrapText="1"/>
    </xf>
    <xf numFmtId="0" fontId="34" fillId="8" borderId="33" xfId="0" applyFont="1" applyFill="1" applyBorder="1" applyAlignment="1" applyProtection="1">
      <alignment horizontal="left" vertical="center" wrapText="1"/>
    </xf>
    <xf numFmtId="0" fontId="0" fillId="8" borderId="33" xfId="0" applyFill="1" applyBorder="1" applyProtection="1"/>
    <xf numFmtId="0" fontId="39" fillId="9" borderId="0" xfId="0" applyFont="1" applyFill="1" applyBorder="1" applyAlignment="1" applyProtection="1">
      <alignment horizontal="center" vertical="top" wrapText="1"/>
    </xf>
    <xf numFmtId="0" fontId="0" fillId="8" borderId="0" xfId="0" applyFill="1" applyBorder="1" applyAlignment="1" applyProtection="1">
      <alignment horizontal="left"/>
    </xf>
    <xf numFmtId="0" fontId="0" fillId="8" borderId="0" xfId="0" applyFill="1" applyBorder="1" applyAlignment="1" applyProtection="1">
      <alignment horizontal="center" vertical="top"/>
    </xf>
    <xf numFmtId="0" fontId="2" fillId="8" borderId="0" xfId="0" applyFont="1" applyFill="1" applyBorder="1" applyAlignment="1" applyProtection="1">
      <alignment horizontal="left"/>
    </xf>
    <xf numFmtId="0" fontId="41" fillId="8" borderId="0" xfId="0" applyFont="1" applyFill="1" applyBorder="1" applyAlignment="1" applyProtection="1">
      <alignment horizontal="left" vertical="top" wrapText="1"/>
    </xf>
    <xf numFmtId="0" fontId="30" fillId="8" borderId="23" xfId="0" applyFont="1" applyFill="1" applyBorder="1" applyAlignment="1" applyProtection="1">
      <alignment horizontal="center" vertical="center" wrapText="1"/>
    </xf>
    <xf numFmtId="0" fontId="30" fillId="8" borderId="23" xfId="0" applyFont="1" applyFill="1" applyBorder="1" applyAlignment="1" applyProtection="1">
      <alignment horizontal="center" vertical="center"/>
    </xf>
    <xf numFmtId="0" fontId="38" fillId="8" borderId="0" xfId="3" applyFont="1" applyFill="1" applyBorder="1" applyAlignment="1" applyProtection="1">
      <alignment horizontal="center" vertical="center" wrapText="1"/>
    </xf>
    <xf numFmtId="0" fontId="36" fillId="8" borderId="0" xfId="0" applyFont="1" applyFill="1" applyBorder="1" applyAlignment="1" applyProtection="1">
      <alignment horizontal="left" vertical="center" wrapText="1"/>
    </xf>
    <xf numFmtId="0" fontId="36" fillId="8" borderId="33" xfId="0" applyFont="1" applyFill="1" applyBorder="1" applyAlignment="1" applyProtection="1">
      <alignment horizontal="left" vertical="center" wrapText="1"/>
    </xf>
    <xf numFmtId="0" fontId="0" fillId="8" borderId="0" xfId="0" applyFill="1" applyBorder="1" applyAlignment="1" applyProtection="1">
      <alignment horizontal="left" vertical="top"/>
    </xf>
    <xf numFmtId="0" fontId="0" fillId="8" borderId="0" xfId="0" applyFill="1" applyBorder="1" applyAlignment="1" applyProtection="1">
      <alignment horizontal="center" vertical="top" wrapText="1"/>
    </xf>
    <xf numFmtId="0" fontId="45" fillId="8" borderId="0" xfId="3" applyFont="1" applyFill="1" applyBorder="1" applyAlignment="1" applyProtection="1">
      <alignment horizontal="left" vertical="top"/>
    </xf>
    <xf numFmtId="0" fontId="0" fillId="8" borderId="0" xfId="0" applyFill="1" applyBorder="1" applyAlignment="1" applyProtection="1">
      <alignment horizontal="right"/>
    </xf>
    <xf numFmtId="0" fontId="2" fillId="8" borderId="0" xfId="0" applyFont="1" applyFill="1" applyBorder="1" applyAlignment="1" applyProtection="1">
      <alignment horizontal="left" vertical="top" wrapText="1"/>
    </xf>
    <xf numFmtId="0" fontId="2" fillId="0" borderId="14"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protection locked="0"/>
    </xf>
    <xf numFmtId="0" fontId="25" fillId="0" borderId="7" xfId="0" applyFont="1" applyFill="1" applyBorder="1" applyAlignment="1" applyProtection="1">
      <alignment horizontal="center" vertical="center" wrapText="1"/>
      <protection locked="0"/>
    </xf>
    <xf numFmtId="0" fontId="25" fillId="0" borderId="8" xfId="0" applyFont="1" applyFill="1" applyBorder="1" applyAlignment="1" applyProtection="1">
      <alignment horizontal="center" vertical="center" wrapText="1"/>
      <protection locked="0"/>
    </xf>
    <xf numFmtId="0" fontId="25" fillId="0" borderId="31" xfId="0" applyFont="1" applyFill="1" applyBorder="1" applyAlignment="1" applyProtection="1">
      <alignment horizontal="center" vertical="center" wrapText="1"/>
      <protection locked="0"/>
    </xf>
    <xf numFmtId="0" fontId="25" fillId="0" borderId="14" xfId="0" applyFont="1" applyFill="1" applyBorder="1" applyAlignment="1" applyProtection="1">
      <alignment horizontal="center" vertical="center" wrapText="1"/>
      <protection locked="0"/>
    </xf>
    <xf numFmtId="0" fontId="25" fillId="0" borderId="0" xfId="0" applyFont="1" applyFill="1" applyBorder="1" applyAlignment="1" applyProtection="1">
      <alignment horizontal="center" vertical="center" wrapText="1"/>
      <protection locked="0"/>
    </xf>
    <xf numFmtId="0" fontId="25" fillId="0" borderId="33"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0" borderId="34"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31"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33" xfId="0" applyFont="1" applyFill="1" applyBorder="1" applyAlignment="1" applyProtection="1">
      <alignment horizontal="center" vertical="center" wrapText="1"/>
      <protection locked="0"/>
    </xf>
    <xf numFmtId="0" fontId="1" fillId="7" borderId="5" xfId="0" applyFont="1" applyFill="1" applyBorder="1" applyAlignment="1">
      <alignment horizontal="center" vertical="center" wrapText="1"/>
    </xf>
    <xf numFmtId="0" fontId="1" fillId="7" borderId="47" xfId="0" applyFont="1" applyFill="1" applyBorder="1" applyAlignment="1">
      <alignment horizontal="center" vertical="center" wrapText="1"/>
    </xf>
    <xf numFmtId="0" fontId="11" fillId="7" borderId="16" xfId="0" applyFont="1" applyFill="1" applyBorder="1" applyAlignment="1" applyProtection="1">
      <alignment horizontal="center" vertical="top" wrapText="1"/>
    </xf>
    <xf numFmtId="14" fontId="11" fillId="7" borderId="16" xfId="0" applyNumberFormat="1" applyFont="1" applyFill="1" applyBorder="1" applyAlignment="1" applyProtection="1">
      <alignment horizontal="right" vertical="top" wrapText="1"/>
    </xf>
    <xf numFmtId="0" fontId="11" fillId="7" borderId="16" xfId="0" applyFont="1" applyFill="1" applyBorder="1" applyAlignment="1" applyProtection="1">
      <alignment horizontal="right" vertical="top" wrapText="1"/>
    </xf>
    <xf numFmtId="0" fontId="1" fillId="7" borderId="37" xfId="0" applyFont="1" applyFill="1" applyBorder="1" applyAlignment="1" applyProtection="1">
      <alignment horizontal="left" vertical="top" wrapText="1"/>
    </xf>
    <xf numFmtId="0" fontId="1" fillId="7" borderId="8" xfId="0" applyFont="1" applyFill="1" applyBorder="1" applyAlignment="1" applyProtection="1">
      <alignment horizontal="left" vertical="top" wrapText="1"/>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5" fillId="7" borderId="16" xfId="0" applyFont="1" applyFill="1" applyBorder="1" applyAlignment="1" applyProtection="1">
      <alignment horizontal="left" vertical="center"/>
    </xf>
    <xf numFmtId="0" fontId="5" fillId="7" borderId="36" xfId="0" applyFont="1" applyFill="1" applyBorder="1" applyAlignment="1" applyProtection="1">
      <alignment horizontal="left" vertical="center"/>
    </xf>
    <xf numFmtId="0" fontId="5" fillId="7" borderId="24" xfId="0" applyFont="1" applyFill="1" applyBorder="1" applyAlignment="1" applyProtection="1">
      <alignment horizontal="right"/>
    </xf>
    <xf numFmtId="0" fontId="5" fillId="7" borderId="23" xfId="0" applyFont="1" applyFill="1" applyBorder="1" applyAlignment="1" applyProtection="1">
      <alignment horizontal="right"/>
    </xf>
    <xf numFmtId="0" fontId="5" fillId="7" borderId="23" xfId="0" applyFont="1" applyFill="1" applyBorder="1" applyAlignment="1" applyProtection="1">
      <alignment horizontal="left"/>
    </xf>
    <xf numFmtId="0" fontId="5" fillId="7" borderId="25" xfId="0" applyFont="1" applyFill="1" applyBorder="1" applyAlignment="1" applyProtection="1">
      <alignment horizontal="left"/>
    </xf>
    <xf numFmtId="9" fontId="1" fillId="7" borderId="3" xfId="1" applyFont="1" applyFill="1" applyBorder="1" applyAlignment="1" applyProtection="1">
      <alignment horizontal="center" vertical="center"/>
    </xf>
    <xf numFmtId="0" fontId="1" fillId="7" borderId="38" xfId="0" applyFont="1" applyFill="1" applyBorder="1" applyAlignment="1" applyProtection="1">
      <alignment horizontal="left" vertical="center" wrapText="1"/>
    </xf>
    <xf numFmtId="0" fontId="1" fillId="7" borderId="15" xfId="0" applyFont="1" applyFill="1" applyBorder="1" applyAlignment="1" applyProtection="1">
      <alignment horizontal="left" vertical="center" wrapText="1"/>
    </xf>
    <xf numFmtId="0" fontId="1" fillId="7" borderId="40" xfId="0" applyFont="1" applyFill="1" applyBorder="1" applyAlignment="1" applyProtection="1">
      <alignment horizontal="left" vertical="center" wrapText="1"/>
    </xf>
    <xf numFmtId="0" fontId="1" fillId="7" borderId="22" xfId="0" applyFont="1" applyFill="1" applyBorder="1" applyAlignment="1" applyProtection="1">
      <alignment horizontal="left" vertical="center" wrapText="1"/>
    </xf>
    <xf numFmtId="0" fontId="1" fillId="0" borderId="7"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15" xfId="0" applyFont="1" applyFill="1" applyBorder="1" applyAlignment="1" applyProtection="1">
      <alignment horizontal="center" vertical="center"/>
    </xf>
    <xf numFmtId="0" fontId="1" fillId="7" borderId="37" xfId="0" applyFont="1" applyFill="1" applyBorder="1" applyAlignment="1" applyProtection="1">
      <alignment horizontal="left" vertical="center" wrapText="1"/>
    </xf>
    <xf numFmtId="0" fontId="1" fillId="7" borderId="8" xfId="0" applyFont="1" applyFill="1" applyBorder="1" applyAlignment="1" applyProtection="1">
      <alignment horizontal="left" vertical="center" wrapText="1"/>
    </xf>
    <xf numFmtId="0" fontId="1" fillId="7" borderId="39" xfId="0" applyFont="1" applyFill="1" applyBorder="1" applyAlignment="1" applyProtection="1">
      <alignment horizontal="left" vertical="center" wrapText="1"/>
    </xf>
    <xf numFmtId="0" fontId="1" fillId="7" borderId="12" xfId="0" applyFont="1" applyFill="1" applyBorder="1" applyAlignment="1" applyProtection="1">
      <alignment horizontal="left" vertical="center" wrapText="1"/>
    </xf>
    <xf numFmtId="0" fontId="1" fillId="0" borderId="1" xfId="0" applyFont="1" applyFill="1" applyBorder="1" applyAlignment="1" applyProtection="1">
      <alignment horizontal="center" vertical="center"/>
      <protection locked="0"/>
    </xf>
    <xf numFmtId="0" fontId="1" fillId="7" borderId="30" xfId="0" applyFont="1" applyFill="1" applyBorder="1" applyAlignment="1" applyProtection="1">
      <alignment horizontal="left" vertical="top" wrapText="1"/>
    </xf>
    <xf numFmtId="0" fontId="1" fillId="7" borderId="35" xfId="0" applyFont="1" applyFill="1" applyBorder="1" applyAlignment="1" applyProtection="1">
      <alignment horizontal="left" vertical="top" wrapText="1"/>
    </xf>
    <xf numFmtId="0" fontId="2" fillId="0" borderId="21"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wrapText="1"/>
      <protection locked="0"/>
    </xf>
    <xf numFmtId="0" fontId="2" fillId="0" borderId="41" xfId="0" applyFont="1" applyFill="1" applyBorder="1" applyAlignment="1" applyProtection="1">
      <alignment horizontal="center" vertical="center" wrapText="1"/>
      <protection locked="0"/>
    </xf>
    <xf numFmtId="0" fontId="3" fillId="7" borderId="45" xfId="0" applyFont="1" applyFill="1" applyBorder="1" applyAlignment="1" applyProtection="1">
      <alignment horizontal="left" vertical="center" wrapText="1"/>
    </xf>
    <xf numFmtId="0" fontId="3" fillId="7" borderId="16" xfId="0" applyFont="1" applyFill="1" applyBorder="1" applyAlignment="1" applyProtection="1">
      <alignment horizontal="left" vertical="center" wrapText="1"/>
    </xf>
    <xf numFmtId="0" fontId="3" fillId="7" borderId="39" xfId="0" applyFont="1" applyFill="1" applyBorder="1" applyAlignment="1" applyProtection="1">
      <alignment horizontal="left" vertical="center" wrapText="1"/>
    </xf>
    <xf numFmtId="0" fontId="3" fillId="7" borderId="12" xfId="0" applyFont="1" applyFill="1" applyBorder="1" applyAlignment="1" applyProtection="1">
      <alignment horizontal="left" vertical="center" wrapText="1"/>
    </xf>
    <xf numFmtId="0" fontId="5" fillId="7" borderId="11" xfId="0" applyFont="1" applyFill="1" applyBorder="1" applyAlignment="1" applyProtection="1">
      <alignment horizontal="center" vertical="top" wrapText="1"/>
    </xf>
    <xf numFmtId="0" fontId="5" fillId="7" borderId="12" xfId="0" applyFont="1" applyFill="1" applyBorder="1" applyAlignment="1" applyProtection="1">
      <alignment horizontal="center" vertical="top" wrapText="1"/>
    </xf>
    <xf numFmtId="0" fontId="5" fillId="7" borderId="10" xfId="0" applyFont="1" applyFill="1" applyBorder="1" applyAlignment="1" applyProtection="1">
      <alignment horizontal="center" vertical="top" wrapText="1"/>
    </xf>
    <xf numFmtId="0" fontId="1" fillId="0" borderId="19" xfId="0" applyFont="1" applyFill="1" applyBorder="1" applyAlignment="1" applyProtection="1">
      <alignment horizontal="center" vertical="center" wrapText="1"/>
      <protection locked="0"/>
    </xf>
    <xf numFmtId="0" fontId="1" fillId="0" borderId="20" xfId="0" applyFont="1" applyFill="1" applyBorder="1" applyAlignment="1" applyProtection="1">
      <alignment horizontal="center" vertical="center" wrapText="1"/>
      <protection locked="0"/>
    </xf>
    <xf numFmtId="0" fontId="1" fillId="0" borderId="48"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protection locked="0"/>
    </xf>
    <xf numFmtId="9" fontId="1" fillId="7" borderId="5" xfId="1" applyFont="1" applyFill="1" applyBorder="1" applyAlignment="1" applyProtection="1">
      <alignment horizontal="center" vertical="center"/>
    </xf>
    <xf numFmtId="9" fontId="1" fillId="7" borderId="6" xfId="1" applyFont="1" applyFill="1" applyBorder="1" applyAlignment="1" applyProtection="1">
      <alignment horizontal="center" vertical="center"/>
    </xf>
    <xf numFmtId="9" fontId="1" fillId="7" borderId="2" xfId="1" applyFont="1" applyFill="1" applyBorder="1" applyAlignment="1" applyProtection="1">
      <alignment horizontal="center" vertical="center"/>
    </xf>
    <xf numFmtId="9" fontId="1" fillId="7" borderId="1" xfId="1" applyFont="1" applyFill="1" applyBorder="1" applyAlignment="1" applyProtection="1">
      <alignment horizontal="center" vertical="center"/>
    </xf>
    <xf numFmtId="9" fontId="1" fillId="7" borderId="21" xfId="1" applyFont="1" applyFill="1" applyBorder="1" applyAlignment="1" applyProtection="1">
      <alignment horizontal="center" vertical="center" wrapText="1"/>
    </xf>
    <xf numFmtId="9" fontId="1" fillId="7" borderId="17" xfId="1" applyFont="1" applyFill="1" applyBorder="1" applyAlignment="1" applyProtection="1">
      <alignment horizontal="center" vertical="center" wrapText="1"/>
    </xf>
    <xf numFmtId="0" fontId="1" fillId="2" borderId="17" xfId="0" applyFont="1" applyFill="1" applyBorder="1" applyAlignment="1" applyProtection="1">
      <alignment horizontal="center"/>
    </xf>
    <xf numFmtId="0" fontId="19" fillId="7" borderId="0" xfId="0" applyFont="1" applyFill="1" applyBorder="1" applyAlignment="1" applyProtection="1">
      <alignment horizontal="center" vertical="center" wrapText="1"/>
    </xf>
    <xf numFmtId="0" fontId="44" fillId="7" borderId="0" xfId="0" applyFont="1" applyFill="1" applyBorder="1" applyAlignment="1" applyProtection="1">
      <alignment horizontal="center"/>
    </xf>
    <xf numFmtId="0" fontId="1" fillId="7" borderId="9"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1" fillId="2" borderId="8" xfId="0" applyFont="1" applyFill="1" applyBorder="1" applyAlignment="1" applyProtection="1">
      <alignment horizontal="left" vertical="center" wrapText="1"/>
    </xf>
    <xf numFmtId="0" fontId="1" fillId="2" borderId="31"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33" xfId="0" applyFont="1" applyFill="1" applyBorder="1" applyAlignment="1" applyProtection="1">
      <alignment horizontal="left" vertical="center" wrapText="1"/>
    </xf>
    <xf numFmtId="0" fontId="1" fillId="7" borderId="3" xfId="0" applyFont="1" applyFill="1" applyBorder="1" applyAlignment="1" applyProtection="1">
      <alignment horizontal="left" vertical="top" wrapText="1"/>
    </xf>
    <xf numFmtId="0" fontId="1" fillId="7" borderId="13" xfId="0" applyFont="1" applyFill="1" applyBorder="1" applyAlignment="1" applyProtection="1">
      <alignment horizontal="left" vertical="top" wrapText="1"/>
    </xf>
    <xf numFmtId="0" fontId="1" fillId="7" borderId="4" xfId="0" applyFont="1" applyFill="1" applyBorder="1" applyAlignment="1" applyProtection="1">
      <alignment horizontal="left" vertical="top" wrapText="1"/>
    </xf>
    <xf numFmtId="0" fontId="1" fillId="0" borderId="13" xfId="0" applyFont="1" applyFill="1" applyBorder="1" applyAlignment="1" applyProtection="1">
      <alignment horizontal="center" vertical="center" wrapText="1"/>
      <protection locked="0"/>
    </xf>
    <xf numFmtId="0" fontId="1" fillId="7" borderId="32" xfId="0" applyFont="1" applyFill="1" applyBorder="1" applyAlignment="1" applyProtection="1">
      <alignment horizontal="left" vertical="top" wrapText="1"/>
    </xf>
    <xf numFmtId="0" fontId="1" fillId="7" borderId="43" xfId="0" applyFont="1" applyFill="1" applyBorder="1" applyAlignment="1" applyProtection="1">
      <alignment horizontal="left" vertical="top" wrapText="1"/>
    </xf>
    <xf numFmtId="0" fontId="1" fillId="7" borderId="7" xfId="0" applyFont="1" applyFill="1" applyBorder="1" applyAlignment="1" applyProtection="1">
      <alignment horizontal="left" vertical="top" wrapText="1"/>
    </xf>
    <xf numFmtId="0" fontId="1" fillId="7" borderId="14" xfId="0" applyFont="1" applyFill="1" applyBorder="1" applyAlignment="1" applyProtection="1">
      <alignment horizontal="left" vertical="top" wrapText="1"/>
    </xf>
    <xf numFmtId="0" fontId="1" fillId="7" borderId="11" xfId="0" applyFont="1" applyFill="1" applyBorder="1" applyAlignment="1" applyProtection="1">
      <alignment horizontal="left" vertical="top" wrapText="1"/>
    </xf>
    <xf numFmtId="0" fontId="1" fillId="0" borderId="3"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7" borderId="30" xfId="0" applyFont="1" applyFill="1" applyBorder="1" applyAlignment="1" applyProtection="1">
      <alignment horizontal="left" vertical="center" wrapText="1"/>
    </xf>
    <xf numFmtId="0" fontId="1" fillId="7" borderId="32" xfId="0" applyFont="1" applyFill="1" applyBorder="1" applyAlignment="1" applyProtection="1">
      <alignment horizontal="left" vertical="center" wrapText="1"/>
    </xf>
    <xf numFmtId="0" fontId="1" fillId="7" borderId="35" xfId="0" applyFont="1" applyFill="1" applyBorder="1" applyAlignment="1" applyProtection="1">
      <alignment horizontal="left" vertical="center" wrapText="1"/>
    </xf>
    <xf numFmtId="0" fontId="1" fillId="7" borderId="21" xfId="0" applyFont="1" applyFill="1" applyBorder="1" applyAlignment="1" applyProtection="1">
      <alignment horizontal="left" vertical="top" wrapText="1"/>
    </xf>
    <xf numFmtId="0" fontId="1" fillId="2" borderId="14" xfId="0" applyFont="1" applyFill="1" applyBorder="1" applyAlignment="1" applyProtection="1">
      <alignment horizontal="center" vertical="top" wrapText="1"/>
    </xf>
    <xf numFmtId="0" fontId="1" fillId="2" borderId="0" xfId="0" applyFont="1" applyFill="1" applyBorder="1" applyAlignment="1" applyProtection="1">
      <alignment horizontal="center" vertical="top" wrapText="1"/>
    </xf>
    <xf numFmtId="0" fontId="1" fillId="2" borderId="0" xfId="0" applyFont="1" applyFill="1" applyBorder="1" applyAlignment="1" applyProtection="1">
      <alignment horizontal="center" vertical="center" wrapText="1"/>
    </xf>
    <xf numFmtId="0" fontId="1" fillId="2" borderId="15" xfId="0" applyFont="1" applyFill="1" applyBorder="1" applyAlignment="1" applyProtection="1">
      <alignment horizontal="center" vertical="top" wrapText="1"/>
    </xf>
    <xf numFmtId="0" fontId="1" fillId="7" borderId="5" xfId="0" applyFont="1" applyFill="1" applyBorder="1" applyAlignment="1" applyProtection="1">
      <alignment horizontal="left" vertical="top" wrapText="1"/>
    </xf>
    <xf numFmtId="0" fontId="1" fillId="7" borderId="6" xfId="0" applyFont="1" applyFill="1" applyBorder="1" applyAlignment="1" applyProtection="1">
      <alignment horizontal="left" vertical="top" wrapText="1"/>
    </xf>
    <xf numFmtId="0" fontId="1" fillId="7" borderId="2" xfId="0" applyFont="1" applyFill="1" applyBorder="1" applyAlignment="1" applyProtection="1">
      <alignment horizontal="left" vertical="top" wrapText="1"/>
    </xf>
    <xf numFmtId="0" fontId="1" fillId="7" borderId="9" xfId="0" applyFont="1" applyFill="1" applyBorder="1" applyAlignment="1" applyProtection="1">
      <alignment horizontal="left" vertical="top" wrapText="1"/>
    </xf>
    <xf numFmtId="0" fontId="1" fillId="7" borderId="0" xfId="0" applyFont="1" applyFill="1" applyBorder="1" applyAlignment="1" applyProtection="1">
      <alignment horizontal="left" vertical="top" wrapText="1"/>
    </xf>
    <xf numFmtId="0" fontId="1" fillId="7" borderId="15" xfId="0" applyFont="1" applyFill="1" applyBorder="1" applyAlignment="1" applyProtection="1">
      <alignment horizontal="left" vertical="top" wrapText="1"/>
    </xf>
    <xf numFmtId="0" fontId="1" fillId="7" borderId="17" xfId="0" applyFont="1" applyFill="1" applyBorder="1" applyAlignment="1" applyProtection="1">
      <alignment horizontal="left" vertical="top" wrapText="1"/>
    </xf>
    <xf numFmtId="0" fontId="1" fillId="7" borderId="22" xfId="0" applyFont="1" applyFill="1" applyBorder="1" applyAlignment="1" applyProtection="1">
      <alignment horizontal="left" vertical="top" wrapText="1"/>
    </xf>
    <xf numFmtId="0" fontId="1" fillId="8" borderId="0" xfId="0" applyFont="1" applyFill="1" applyBorder="1" applyAlignment="1" applyProtection="1">
      <alignment horizontal="center" vertical="center" wrapText="1"/>
      <protection locked="0"/>
    </xf>
    <xf numFmtId="0" fontId="1" fillId="8" borderId="33" xfId="0" applyFont="1" applyFill="1" applyBorder="1" applyAlignment="1" applyProtection="1">
      <alignment horizontal="center" vertical="center" wrapText="1"/>
      <protection locked="0"/>
    </xf>
    <xf numFmtId="0" fontId="1" fillId="7" borderId="7"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1" fillId="7" borderId="33"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34" xfId="0" applyFont="1" applyFill="1" applyBorder="1" applyAlignment="1">
      <alignment horizontal="center" vertical="center" wrapText="1"/>
    </xf>
    <xf numFmtId="0" fontId="17" fillId="0" borderId="14" xfId="0" applyFont="1" applyFill="1" applyBorder="1" applyAlignment="1" applyProtection="1">
      <alignment horizontal="center" vertical="center" wrapText="1"/>
      <protection locked="0"/>
    </xf>
    <xf numFmtId="0" fontId="1" fillId="7" borderId="0" xfId="0" applyFont="1" applyFill="1" applyBorder="1" applyAlignment="1" applyProtection="1">
      <alignment horizontal="left" vertical="center" wrapText="1"/>
    </xf>
    <xf numFmtId="0" fontId="1" fillId="7" borderId="11" xfId="0" applyFont="1" applyFill="1" applyBorder="1" applyAlignment="1" applyProtection="1">
      <alignment horizontal="center" vertical="center"/>
    </xf>
    <xf numFmtId="0" fontId="1" fillId="7" borderId="12" xfId="0" applyFont="1" applyFill="1" applyBorder="1" applyAlignment="1" applyProtection="1">
      <alignment horizontal="center" vertical="center"/>
    </xf>
    <xf numFmtId="0" fontId="1" fillId="7" borderId="10" xfId="0" applyFont="1" applyFill="1" applyBorder="1" applyAlignment="1" applyProtection="1">
      <alignment horizontal="center" vertical="center"/>
    </xf>
    <xf numFmtId="0" fontId="11" fillId="7" borderId="21" xfId="0" applyFont="1" applyFill="1" applyBorder="1" applyAlignment="1">
      <alignment horizontal="center" wrapText="1"/>
    </xf>
    <xf numFmtId="0" fontId="11" fillId="7" borderId="41" xfId="0" applyFont="1" applyFill="1" applyBorder="1" applyAlignment="1">
      <alignment horizontal="center" wrapText="1"/>
    </xf>
    <xf numFmtId="0" fontId="1" fillId="0" borderId="13" xfId="1" applyNumberFormat="1" applyFont="1" applyFill="1" applyBorder="1" applyAlignment="1" applyProtection="1">
      <alignment horizontal="center" vertical="center" wrapText="1"/>
      <protection locked="0"/>
    </xf>
    <xf numFmtId="0" fontId="1" fillId="0" borderId="4" xfId="1" applyNumberFormat="1" applyFont="1" applyFill="1" applyBorder="1" applyAlignment="1" applyProtection="1">
      <alignment horizontal="center" vertical="center" wrapText="1"/>
      <protection locked="0"/>
    </xf>
    <xf numFmtId="0" fontId="1" fillId="7" borderId="7" xfId="0" applyFont="1" applyFill="1" applyBorder="1" applyAlignment="1" applyProtection="1">
      <alignment horizontal="center" vertical="top" wrapText="1"/>
    </xf>
    <xf numFmtId="0" fontId="1" fillId="7" borderId="8" xfId="0" applyFont="1" applyFill="1" applyBorder="1" applyAlignment="1" applyProtection="1">
      <alignment horizontal="center" vertical="top" wrapText="1"/>
    </xf>
    <xf numFmtId="0" fontId="1" fillId="7" borderId="9" xfId="0" applyFont="1" applyFill="1" applyBorder="1" applyAlignment="1" applyProtection="1">
      <alignment horizontal="center" vertical="top" wrapText="1"/>
    </xf>
    <xf numFmtId="0" fontId="3" fillId="7" borderId="21" xfId="0" applyFont="1" applyFill="1" applyBorder="1" applyAlignment="1" applyProtection="1">
      <alignment horizontal="center" wrapText="1"/>
    </xf>
    <xf numFmtId="0" fontId="3" fillId="7" borderId="17" xfId="0" applyFont="1" applyFill="1" applyBorder="1" applyAlignment="1" applyProtection="1">
      <alignment horizontal="center" wrapText="1"/>
    </xf>
    <xf numFmtId="0" fontId="3" fillId="7" borderId="22" xfId="0" applyFont="1" applyFill="1" applyBorder="1" applyAlignment="1" applyProtection="1">
      <alignment horizontal="center" wrapText="1"/>
    </xf>
    <xf numFmtId="0" fontId="1" fillId="2" borderId="8"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0" fontId="1" fillId="2" borderId="15"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center" vertical="center"/>
      <protection locked="0"/>
    </xf>
    <xf numFmtId="0" fontId="1" fillId="0" borderId="16"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7" borderId="28" xfId="0" applyFont="1" applyFill="1" applyBorder="1" applyAlignment="1" applyProtection="1">
      <alignment horizontal="left" vertical="top" wrapText="1"/>
    </xf>
    <xf numFmtId="0" fontId="1" fillId="7" borderId="21" xfId="0" applyFont="1" applyFill="1" applyBorder="1" applyAlignment="1">
      <alignment horizontal="center" vertical="center" wrapText="1"/>
    </xf>
    <xf numFmtId="0" fontId="1" fillId="7" borderId="41"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33"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41" xfId="0" applyFont="1" applyFill="1" applyBorder="1" applyAlignment="1">
      <alignment horizontal="left" vertical="center" wrapText="1"/>
    </xf>
    <xf numFmtId="0" fontId="1" fillId="7" borderId="0" xfId="0" applyFont="1" applyFill="1" applyBorder="1" applyAlignment="1" applyProtection="1">
      <alignment horizontal="center" vertical="top" wrapText="1"/>
    </xf>
    <xf numFmtId="0" fontId="1" fillId="0" borderId="3" xfId="0" applyNumberFormat="1" applyFont="1" applyFill="1" applyBorder="1" applyAlignment="1" applyProtection="1">
      <alignment horizontal="center" vertical="center" wrapText="1"/>
      <protection locked="0"/>
    </xf>
    <xf numFmtId="0" fontId="1" fillId="0" borderId="13" xfId="0" applyNumberFormat="1" applyFont="1" applyFill="1" applyBorder="1" applyAlignment="1" applyProtection="1">
      <alignment horizontal="center" vertical="center" wrapText="1"/>
      <protection locked="0"/>
    </xf>
    <xf numFmtId="0" fontId="1" fillId="7" borderId="38" xfId="0" applyFont="1" applyFill="1" applyBorder="1" applyAlignment="1" applyProtection="1">
      <alignment horizontal="left" vertical="top" wrapText="1"/>
    </xf>
    <xf numFmtId="0" fontId="1" fillId="0" borderId="15" xfId="0" applyFont="1" applyFill="1" applyBorder="1" applyAlignment="1" applyProtection="1">
      <alignment horizontal="center" vertical="center" wrapText="1"/>
      <protection locked="0"/>
    </xf>
    <xf numFmtId="0" fontId="1" fillId="7" borderId="11" xfId="0" applyFont="1" applyFill="1" applyBorder="1" applyAlignment="1" applyProtection="1">
      <alignment horizontal="center" vertical="top" wrapText="1"/>
    </xf>
    <xf numFmtId="0" fontId="1" fillId="7" borderId="12" xfId="0" applyFont="1" applyFill="1" applyBorder="1" applyAlignment="1" applyProtection="1">
      <alignment horizontal="center" vertical="top" wrapText="1"/>
    </xf>
    <xf numFmtId="0" fontId="1" fillId="7" borderId="17" xfId="0" applyFont="1" applyFill="1" applyBorder="1" applyAlignment="1" applyProtection="1">
      <alignment horizontal="center" wrapText="1"/>
    </xf>
    <xf numFmtId="0" fontId="1" fillId="0" borderId="21"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1" fillId="0" borderId="22"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right" vertical="center" wrapText="1"/>
    </xf>
    <xf numFmtId="0" fontId="1" fillId="7" borderId="21" xfId="0" applyFont="1" applyFill="1" applyBorder="1" applyAlignment="1" applyProtection="1">
      <alignment horizontal="right" vertical="center" wrapText="1"/>
    </xf>
    <xf numFmtId="0" fontId="1" fillId="7" borderId="17" xfId="0" applyFont="1" applyFill="1" applyBorder="1" applyAlignment="1" applyProtection="1">
      <alignment horizontal="right" vertical="center" wrapText="1"/>
    </xf>
    <xf numFmtId="0" fontId="1" fillId="7" borderId="22" xfId="0" applyFont="1" applyFill="1" applyBorder="1" applyAlignment="1" applyProtection="1">
      <alignment horizontal="right" vertical="center" wrapText="1"/>
    </xf>
    <xf numFmtId="0" fontId="1" fillId="2" borderId="14" xfId="0" applyFont="1" applyFill="1" applyBorder="1" applyAlignment="1" applyProtection="1">
      <alignment horizontal="center"/>
    </xf>
    <xf numFmtId="0" fontId="1" fillId="2" borderId="0" xfId="0" applyFont="1" applyFill="1" applyBorder="1" applyAlignment="1" applyProtection="1">
      <alignment horizontal="center"/>
    </xf>
    <xf numFmtId="0" fontId="1" fillId="0" borderId="14" xfId="0" applyFont="1" applyFill="1" applyBorder="1" applyAlignment="1" applyProtection="1">
      <alignment horizontal="center" vertical="center"/>
      <protection locked="0"/>
    </xf>
    <xf numFmtId="0" fontId="1" fillId="7" borderId="1" xfId="0" applyFont="1" applyFill="1" applyBorder="1" applyAlignment="1" applyProtection="1">
      <alignment horizontal="center" vertical="center"/>
    </xf>
    <xf numFmtId="0" fontId="1" fillId="7" borderId="5" xfId="0" applyFont="1" applyFill="1" applyBorder="1" applyAlignment="1" applyProtection="1">
      <alignment horizontal="center" vertical="center"/>
    </xf>
    <xf numFmtId="9" fontId="1" fillId="7" borderId="14" xfId="1" applyFont="1" applyFill="1" applyBorder="1" applyAlignment="1" applyProtection="1">
      <alignment horizontal="center" vertical="center"/>
    </xf>
    <xf numFmtId="9" fontId="1" fillId="7" borderId="0" xfId="1" applyFont="1" applyFill="1" applyBorder="1" applyAlignment="1" applyProtection="1">
      <alignment horizontal="center" vertical="center"/>
    </xf>
    <xf numFmtId="0" fontId="1" fillId="0" borderId="0" xfId="0" applyFont="1" applyFill="1" applyBorder="1" applyAlignment="1" applyProtection="1">
      <alignment horizontal="center" vertical="center"/>
      <protection locked="0"/>
    </xf>
    <xf numFmtId="0" fontId="1" fillId="7" borderId="1" xfId="0" applyFont="1" applyFill="1" applyBorder="1" applyAlignment="1" applyProtection="1">
      <alignment horizontal="center" vertical="center" wrapText="1"/>
    </xf>
    <xf numFmtId="0" fontId="1" fillId="7" borderId="39" xfId="0" applyFont="1" applyFill="1" applyBorder="1" applyAlignment="1" applyProtection="1">
      <alignment horizontal="left" vertical="top" wrapText="1"/>
    </xf>
    <xf numFmtId="0" fontId="1" fillId="7" borderId="10" xfId="0" applyFont="1" applyFill="1" applyBorder="1" applyAlignment="1" applyProtection="1">
      <alignment horizontal="left" vertical="top" wrapText="1"/>
    </xf>
    <xf numFmtId="0" fontId="1" fillId="7" borderId="10" xfId="0" applyFont="1" applyFill="1" applyBorder="1" applyAlignment="1" applyProtection="1">
      <alignment horizontal="center" vertical="top" wrapText="1"/>
    </xf>
    <xf numFmtId="0" fontId="1" fillId="7" borderId="12" xfId="0" applyFont="1" applyFill="1" applyBorder="1" applyAlignment="1" applyProtection="1">
      <alignment horizontal="left" vertical="top" wrapText="1"/>
    </xf>
    <xf numFmtId="0" fontId="1" fillId="7" borderId="24" xfId="0" applyFont="1" applyFill="1" applyBorder="1" applyAlignment="1">
      <alignment horizontal="center" vertical="center" wrapText="1"/>
    </xf>
    <xf numFmtId="0" fontId="1" fillId="7" borderId="46" xfId="0" applyFont="1" applyFill="1" applyBorder="1" applyAlignment="1">
      <alignment horizontal="center" vertical="center" wrapText="1"/>
    </xf>
    <xf numFmtId="0" fontId="1" fillId="0" borderId="4" xfId="0" applyFont="1" applyFill="1" applyBorder="1" applyAlignment="1" applyProtection="1">
      <alignment horizontal="center" vertical="center"/>
      <protection locked="0"/>
    </xf>
    <xf numFmtId="0" fontId="1" fillId="7" borderId="16" xfId="0" applyFont="1" applyFill="1" applyBorder="1" applyAlignment="1" applyProtection="1">
      <alignment horizontal="center" vertical="top" wrapText="1"/>
    </xf>
    <xf numFmtId="0" fontId="1" fillId="7" borderId="6" xfId="0" applyFont="1" applyFill="1" applyBorder="1" applyAlignment="1" applyProtection="1">
      <alignment horizontal="center" vertical="center" wrapText="1"/>
    </xf>
    <xf numFmtId="0" fontId="1" fillId="7" borderId="2" xfId="0" applyFont="1" applyFill="1" applyBorder="1" applyAlignment="1" applyProtection="1">
      <alignment horizontal="center" vertical="center" wrapText="1"/>
    </xf>
    <xf numFmtId="0" fontId="1" fillId="7" borderId="14" xfId="0" applyFont="1" applyFill="1" applyBorder="1" applyAlignment="1" applyProtection="1">
      <alignment horizontal="right" wrapText="1"/>
    </xf>
    <xf numFmtId="0" fontId="1" fillId="7" borderId="0" xfId="0" applyFont="1" applyFill="1" applyBorder="1" applyAlignment="1" applyProtection="1">
      <alignment horizontal="right" wrapText="1"/>
    </xf>
    <xf numFmtId="0" fontId="1" fillId="7" borderId="15" xfId="0" applyFont="1" applyFill="1" applyBorder="1" applyAlignment="1" applyProtection="1">
      <alignment horizontal="right" wrapText="1"/>
    </xf>
    <xf numFmtId="0" fontId="1" fillId="7" borderId="14" xfId="0" applyFont="1" applyFill="1" applyBorder="1" applyAlignment="1" applyProtection="1">
      <alignment horizontal="center" vertical="top" wrapText="1"/>
    </xf>
    <xf numFmtId="0" fontId="1" fillId="7" borderId="15" xfId="0" applyFont="1" applyFill="1" applyBorder="1" applyAlignment="1" applyProtection="1">
      <alignment horizontal="center" vertical="top" wrapText="1"/>
    </xf>
    <xf numFmtId="0" fontId="1" fillId="7" borderId="21" xfId="0" applyFont="1" applyFill="1" applyBorder="1" applyAlignment="1" applyProtection="1">
      <alignment horizontal="center" vertical="top" wrapText="1"/>
    </xf>
    <xf numFmtId="0" fontId="1" fillId="7" borderId="17" xfId="0" applyFont="1" applyFill="1" applyBorder="1" applyAlignment="1" applyProtection="1">
      <alignment horizontal="center" vertical="top" wrapText="1"/>
    </xf>
    <xf numFmtId="0" fontId="1" fillId="7" borderId="22" xfId="0" applyFont="1" applyFill="1" applyBorder="1" applyAlignment="1" applyProtection="1">
      <alignment horizontal="center" vertical="top" wrapText="1"/>
    </xf>
    <xf numFmtId="0" fontId="0" fillId="7" borderId="0" xfId="2" applyFont="1" applyFill="1" applyBorder="1" applyAlignment="1" applyProtection="1">
      <alignment horizontal="left" vertical="center" wrapText="1"/>
    </xf>
    <xf numFmtId="0" fontId="1" fillId="2" borderId="21" xfId="0" applyFont="1" applyFill="1" applyBorder="1" applyAlignment="1" applyProtection="1">
      <alignment horizontal="center" vertical="top" wrapText="1"/>
    </xf>
    <xf numFmtId="0" fontId="1" fillId="2" borderId="17" xfId="0" applyFont="1" applyFill="1" applyBorder="1" applyAlignment="1" applyProtection="1">
      <alignment horizontal="center" vertical="top" wrapText="1"/>
    </xf>
    <xf numFmtId="0" fontId="1" fillId="0" borderId="5"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0" fillId="0" borderId="0" xfId="2" applyFont="1" applyFill="1" applyBorder="1" applyAlignment="1" applyProtection="1">
      <alignment horizontal="center" vertical="center" wrapText="1"/>
      <protection locked="0"/>
    </xf>
    <xf numFmtId="0" fontId="1" fillId="7" borderId="20" xfId="0" applyFont="1" applyFill="1" applyBorder="1" applyAlignment="1" applyProtection="1">
      <alignment horizontal="center" wrapText="1"/>
    </xf>
    <xf numFmtId="0" fontId="1" fillId="0" borderId="11"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0" fontId="1" fillId="7" borderId="14" xfId="0" applyFont="1" applyFill="1" applyBorder="1" applyAlignment="1" applyProtection="1">
      <alignment horizontal="center" vertical="center" wrapText="1"/>
    </xf>
    <xf numFmtId="0" fontId="1" fillId="7" borderId="0" xfId="0" applyFont="1" applyFill="1" applyBorder="1" applyAlignment="1" applyProtection="1">
      <alignment horizontal="center" vertical="center" wrapText="1"/>
    </xf>
    <xf numFmtId="0" fontId="1" fillId="2" borderId="7" xfId="0" applyFont="1" applyFill="1" applyBorder="1" applyAlignment="1" applyProtection="1">
      <alignment horizontal="center" vertical="top" wrapText="1"/>
    </xf>
    <xf numFmtId="0" fontId="1" fillId="2" borderId="8" xfId="0" applyFont="1" applyFill="1" applyBorder="1" applyAlignment="1" applyProtection="1">
      <alignment horizontal="center" vertical="top" wrapText="1"/>
    </xf>
    <xf numFmtId="0" fontId="1" fillId="0" borderId="15" xfId="0" applyFont="1" applyFill="1" applyBorder="1" applyAlignment="1" applyProtection="1">
      <alignment horizontal="center" vertical="center"/>
      <protection locked="0"/>
    </xf>
    <xf numFmtId="0" fontId="3" fillId="7" borderId="29" xfId="0" applyFont="1" applyFill="1" applyBorder="1" applyAlignment="1" applyProtection="1">
      <alignment horizontal="left" vertical="center" wrapText="1"/>
    </xf>
    <xf numFmtId="0" fontId="3" fillId="7" borderId="23" xfId="0" applyFont="1" applyFill="1" applyBorder="1" applyAlignment="1" applyProtection="1">
      <alignment horizontal="left" vertical="center" wrapText="1"/>
    </xf>
    <xf numFmtId="0" fontId="6" fillId="7" borderId="1" xfId="0" applyFont="1" applyFill="1" applyBorder="1" applyAlignment="1" applyProtection="1">
      <alignment horizontal="right" vertical="center" wrapText="1"/>
    </xf>
    <xf numFmtId="0" fontId="6" fillId="7" borderId="21" xfId="0" applyFont="1" applyFill="1" applyBorder="1" applyAlignment="1" applyProtection="1">
      <alignment horizontal="right" vertical="center" wrapText="1"/>
    </xf>
    <xf numFmtId="0" fontId="6" fillId="7" borderId="17" xfId="0" applyFont="1" applyFill="1" applyBorder="1" applyAlignment="1" applyProtection="1">
      <alignment horizontal="right" vertical="center" wrapText="1"/>
    </xf>
    <xf numFmtId="0" fontId="20" fillId="8" borderId="38" xfId="0" applyFont="1" applyFill="1" applyBorder="1" applyAlignment="1" applyProtection="1">
      <alignment horizontal="center" vertical="center" wrapText="1"/>
      <protection locked="0"/>
    </xf>
    <xf numFmtId="0" fontId="20" fillId="8" borderId="0" xfId="0" applyFont="1" applyFill="1" applyBorder="1" applyAlignment="1" applyProtection="1">
      <alignment horizontal="center" vertical="center" wrapText="1"/>
      <protection locked="0"/>
    </xf>
    <xf numFmtId="0" fontId="1" fillId="7" borderId="24" xfId="0" applyFont="1" applyFill="1" applyBorder="1" applyAlignment="1" applyProtection="1">
      <alignment horizontal="left" vertical="top" wrapText="1"/>
    </xf>
    <xf numFmtId="0" fontId="1" fillId="7" borderId="23" xfId="0" applyFont="1" applyFill="1" applyBorder="1" applyAlignment="1" applyProtection="1">
      <alignment horizontal="left" vertical="top" wrapText="1"/>
    </xf>
    <xf numFmtId="0" fontId="18" fillId="7" borderId="5" xfId="0" applyFont="1" applyFill="1" applyBorder="1" applyAlignment="1" applyProtection="1">
      <alignment horizontal="left" vertical="top" wrapText="1"/>
    </xf>
    <xf numFmtId="0" fontId="18" fillId="7" borderId="6" xfId="0" applyFont="1" applyFill="1" applyBorder="1" applyAlignment="1" applyProtection="1">
      <alignment horizontal="left" vertical="top" wrapText="1"/>
    </xf>
    <xf numFmtId="0" fontId="18" fillId="7" borderId="2" xfId="0" applyFont="1" applyFill="1" applyBorder="1" applyAlignment="1" applyProtection="1">
      <alignment horizontal="left" vertical="top" wrapText="1"/>
    </xf>
    <xf numFmtId="0" fontId="20" fillId="7" borderId="39" xfId="0" applyFont="1" applyFill="1" applyBorder="1" applyAlignment="1">
      <alignment horizontal="center" vertical="center" wrapText="1"/>
    </xf>
    <xf numFmtId="0" fontId="20" fillId="7" borderId="12" xfId="0" applyFont="1" applyFill="1" applyBorder="1" applyAlignment="1">
      <alignment horizontal="center" vertical="center" wrapText="1"/>
    </xf>
    <xf numFmtId="0" fontId="3" fillId="7" borderId="26" xfId="0" applyFont="1" applyFill="1" applyBorder="1" applyAlignment="1" applyProtection="1">
      <alignment horizontal="right" wrapText="1"/>
    </xf>
    <xf numFmtId="0" fontId="3" fillId="7" borderId="16" xfId="0" applyFont="1" applyFill="1" applyBorder="1" applyAlignment="1" applyProtection="1">
      <alignment horizontal="right" wrapText="1"/>
    </xf>
    <xf numFmtId="0" fontId="3" fillId="7" borderId="16" xfId="0" applyFont="1" applyFill="1" applyBorder="1" applyAlignment="1" applyProtection="1">
      <alignment horizontal="left" wrapText="1"/>
    </xf>
    <xf numFmtId="0" fontId="3" fillId="7" borderId="27" xfId="0" applyFont="1" applyFill="1" applyBorder="1" applyAlignment="1" applyProtection="1">
      <alignment horizontal="left" wrapText="1"/>
    </xf>
    <xf numFmtId="0" fontId="20" fillId="7" borderId="0" xfId="0" applyFont="1" applyFill="1" applyBorder="1" applyAlignment="1" applyProtection="1">
      <alignment horizontal="right" vertical="center" wrapText="1"/>
    </xf>
    <xf numFmtId="9" fontId="1" fillId="7" borderId="12" xfId="1" applyFont="1" applyFill="1" applyBorder="1" applyAlignment="1" applyProtection="1">
      <alignment horizontal="center" vertical="center"/>
    </xf>
    <xf numFmtId="0" fontId="1" fillId="7" borderId="7" xfId="0" applyFont="1" applyFill="1" applyBorder="1" applyAlignment="1" applyProtection="1">
      <alignment horizontal="center" vertical="center" wrapText="1"/>
    </xf>
    <xf numFmtId="0" fontId="1" fillId="7" borderId="8" xfId="0" applyFont="1" applyFill="1" applyBorder="1" applyAlignment="1" applyProtection="1">
      <alignment horizontal="center" vertical="center" wrapText="1"/>
    </xf>
    <xf numFmtId="0" fontId="1" fillId="7" borderId="9" xfId="0" applyFont="1" applyFill="1" applyBorder="1" applyAlignment="1" applyProtection="1">
      <alignment horizontal="center" vertical="center" wrapText="1"/>
    </xf>
    <xf numFmtId="0" fontId="1" fillId="7" borderId="0" xfId="0" applyFont="1" applyFill="1" applyBorder="1" applyAlignment="1" applyProtection="1">
      <alignment horizontal="left" vertical="center"/>
    </xf>
    <xf numFmtId="0" fontId="1" fillId="7" borderId="15" xfId="0" applyFont="1" applyFill="1" applyBorder="1" applyAlignment="1" applyProtection="1">
      <alignment horizontal="left" vertical="center"/>
    </xf>
    <xf numFmtId="0" fontId="0" fillId="7" borderId="15" xfId="2" applyFont="1" applyFill="1" applyBorder="1" applyAlignment="1" applyProtection="1">
      <alignment horizontal="left" vertical="center" wrapText="1"/>
    </xf>
    <xf numFmtId="0" fontId="18" fillId="7" borderId="14" xfId="0" applyFont="1" applyFill="1" applyBorder="1" applyAlignment="1" applyProtection="1">
      <alignment horizontal="center" vertical="center"/>
    </xf>
    <xf numFmtId="0" fontId="18" fillId="7" borderId="0" xfId="0" applyFont="1" applyFill="1" applyBorder="1" applyAlignment="1" applyProtection="1">
      <alignment horizontal="center" vertical="center"/>
    </xf>
    <xf numFmtId="0" fontId="18" fillId="7" borderId="15" xfId="0" applyFont="1" applyFill="1" applyBorder="1" applyAlignment="1" applyProtection="1">
      <alignment horizontal="center" vertical="center"/>
    </xf>
    <xf numFmtId="0" fontId="20" fillId="0" borderId="0" xfId="0" applyFont="1" applyFill="1" applyBorder="1" applyAlignment="1" applyProtection="1">
      <alignment horizontal="center" vertical="center" wrapText="1"/>
      <protection locked="0"/>
    </xf>
    <xf numFmtId="0" fontId="12" fillId="0" borderId="0" xfId="0" applyFont="1" applyBorder="1" applyAlignment="1" applyProtection="1">
      <alignment horizontal="center" vertical="top" wrapText="1"/>
    </xf>
    <xf numFmtId="0" fontId="13" fillId="0" borderId="0" xfId="0" applyFont="1" applyBorder="1" applyAlignment="1" applyProtection="1">
      <alignment horizontal="center" vertical="top" wrapText="1"/>
    </xf>
    <xf numFmtId="0" fontId="14" fillId="0" borderId="0" xfId="0" applyFont="1" applyBorder="1" applyAlignment="1" applyProtection="1">
      <alignment horizontal="center" vertical="top" wrapText="1"/>
    </xf>
  </cellXfs>
  <cellStyles count="4">
    <cellStyle name="Bad" xfId="2" builtinId="27"/>
    <cellStyle name="Hyperlink" xfId="3" builtinId="8"/>
    <cellStyle name="Normal" xfId="0" builtinId="0"/>
    <cellStyle name="Percent" xfId="1" builtinId="5"/>
  </cellStyles>
  <dxfs count="0"/>
  <tableStyles count="0" defaultTableStyle="TableStyleMedium9" defaultPivotStyle="PivotStyleLight16"/>
  <colors>
    <mruColors>
      <color rgb="FFD7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ata.kansasregents.org/data_collections/" TargetMode="External"/><Relationship Id="rId1" Type="http://schemas.openxmlformats.org/officeDocument/2006/relationships/hyperlink" Target="mailto:AdultEdReports@ksbor.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8"/>
  <sheetViews>
    <sheetView zoomScaleNormal="100" workbookViewId="0">
      <selection sqref="A1:P50"/>
    </sheetView>
  </sheetViews>
  <sheetFormatPr defaultColWidth="9.140625" defaultRowHeight="15" x14ac:dyDescent="0.25"/>
  <cols>
    <col min="1" max="1" width="0.85546875" style="141" customWidth="1"/>
    <col min="2" max="3" width="3.7109375" style="78" customWidth="1"/>
    <col min="4" max="4" width="10" style="78" customWidth="1"/>
    <col min="5" max="5" width="2.7109375" style="78" customWidth="1"/>
    <col min="6" max="6" width="3.5703125" style="78" customWidth="1"/>
    <col min="7" max="7" width="2.7109375" style="78" customWidth="1"/>
    <col min="8" max="8" width="13.140625" style="78" customWidth="1"/>
    <col min="9" max="9" width="9" style="78" customWidth="1"/>
    <col min="10" max="10" width="3.28515625" style="78" customWidth="1"/>
    <col min="11" max="11" width="10.5703125" style="78" customWidth="1"/>
    <col min="12" max="12" width="12.85546875" style="78" customWidth="1"/>
    <col min="13" max="13" width="2.85546875" style="78" customWidth="1"/>
    <col min="14" max="14" width="3.7109375" style="78" customWidth="1"/>
    <col min="15" max="15" width="18.28515625" style="78" customWidth="1"/>
    <col min="16" max="16" width="0.85546875" style="141" customWidth="1"/>
    <col min="17" max="16384" width="9.140625" style="78"/>
  </cols>
  <sheetData>
    <row r="1" spans="1:19" ht="28.5" customHeight="1" x14ac:dyDescent="0.25">
      <c r="A1" s="76"/>
      <c r="B1" s="252" t="s">
        <v>774</v>
      </c>
      <c r="C1" s="253"/>
      <c r="D1" s="253"/>
      <c r="E1" s="253"/>
      <c r="F1" s="253"/>
      <c r="G1" s="253"/>
      <c r="H1" s="253"/>
      <c r="I1" s="253"/>
      <c r="J1" s="253"/>
      <c r="K1" s="253"/>
      <c r="L1" s="253"/>
      <c r="M1" s="253"/>
      <c r="N1" s="253"/>
      <c r="O1" s="253"/>
      <c r="P1" s="77"/>
    </row>
    <row r="2" spans="1:19" ht="15" customHeight="1" x14ac:dyDescent="0.25">
      <c r="A2" s="79"/>
      <c r="B2" s="234" t="s">
        <v>799</v>
      </c>
      <c r="C2" s="234"/>
      <c r="D2" s="234"/>
      <c r="E2" s="234"/>
      <c r="F2" s="234"/>
      <c r="G2" s="234"/>
      <c r="H2" s="234"/>
      <c r="I2" s="234"/>
      <c r="J2" s="234"/>
      <c r="K2" s="234"/>
      <c r="L2" s="234"/>
      <c r="M2" s="234"/>
      <c r="N2" s="234"/>
      <c r="O2" s="234"/>
      <c r="P2" s="80"/>
    </row>
    <row r="3" spans="1:19" ht="15" customHeight="1" x14ac:dyDescent="0.25">
      <c r="A3" s="81"/>
      <c r="B3" s="234"/>
      <c r="C3" s="234"/>
      <c r="D3" s="234"/>
      <c r="E3" s="234"/>
      <c r="F3" s="234"/>
      <c r="G3" s="234"/>
      <c r="H3" s="234"/>
      <c r="I3" s="234"/>
      <c r="J3" s="234"/>
      <c r="K3" s="234"/>
      <c r="L3" s="234"/>
      <c r="M3" s="234"/>
      <c r="N3" s="234"/>
      <c r="O3" s="234"/>
      <c r="P3" s="82"/>
    </row>
    <row r="4" spans="1:19" ht="15" customHeight="1" x14ac:dyDescent="0.25">
      <c r="A4" s="83"/>
      <c r="B4" s="234"/>
      <c r="C4" s="234"/>
      <c r="D4" s="234"/>
      <c r="E4" s="234"/>
      <c r="F4" s="234"/>
      <c r="G4" s="234"/>
      <c r="H4" s="234"/>
      <c r="I4" s="234"/>
      <c r="J4" s="234"/>
      <c r="K4" s="234"/>
      <c r="L4" s="234"/>
      <c r="M4" s="234"/>
      <c r="N4" s="234"/>
      <c r="O4" s="234"/>
      <c r="P4" s="84"/>
    </row>
    <row r="5" spans="1:19" ht="15" customHeight="1" x14ac:dyDescent="0.25">
      <c r="A5" s="79"/>
      <c r="B5" s="234"/>
      <c r="C5" s="234"/>
      <c r="D5" s="234"/>
      <c r="E5" s="234"/>
      <c r="F5" s="234"/>
      <c r="G5" s="234"/>
      <c r="H5" s="234"/>
      <c r="I5" s="234"/>
      <c r="J5" s="234"/>
      <c r="K5" s="234"/>
      <c r="L5" s="234"/>
      <c r="M5" s="234"/>
      <c r="N5" s="234"/>
      <c r="O5" s="234"/>
      <c r="P5" s="80"/>
    </row>
    <row r="6" spans="1:19" ht="3" customHeight="1" x14ac:dyDescent="0.25">
      <c r="A6" s="79"/>
      <c r="P6" s="80"/>
    </row>
    <row r="7" spans="1:19" ht="15" customHeight="1" x14ac:dyDescent="0.25">
      <c r="A7" s="85"/>
      <c r="B7" s="106"/>
      <c r="C7" s="258" t="s">
        <v>801</v>
      </c>
      <c r="D7" s="258"/>
      <c r="E7" s="258"/>
      <c r="F7" s="258"/>
      <c r="G7" s="258"/>
      <c r="H7" s="258"/>
      <c r="I7" s="258"/>
      <c r="J7" s="258"/>
      <c r="K7" s="258"/>
      <c r="L7" s="258"/>
      <c r="M7" s="258"/>
      <c r="N7" s="258"/>
      <c r="O7" s="258"/>
      <c r="P7" s="86"/>
    </row>
    <row r="8" spans="1:19" ht="15" customHeight="1" x14ac:dyDescent="0.25">
      <c r="A8" s="85"/>
      <c r="B8" s="234" t="s">
        <v>800</v>
      </c>
      <c r="C8" s="234"/>
      <c r="D8" s="234"/>
      <c r="E8" s="234"/>
      <c r="F8" s="234"/>
      <c r="G8" s="234"/>
      <c r="H8" s="234"/>
      <c r="I8" s="234"/>
      <c r="J8" s="234"/>
      <c r="K8" s="234"/>
      <c r="L8" s="234"/>
      <c r="M8" s="234"/>
      <c r="N8" s="234"/>
      <c r="O8" s="234"/>
      <c r="P8" s="86"/>
      <c r="S8" s="181"/>
    </row>
    <row r="9" spans="1:19" ht="15" customHeight="1" x14ac:dyDescent="0.25">
      <c r="A9" s="85"/>
      <c r="B9" s="248" t="s">
        <v>781</v>
      </c>
      <c r="C9" s="248"/>
      <c r="D9" s="248"/>
      <c r="E9" s="260" t="s">
        <v>783</v>
      </c>
      <c r="F9" s="260"/>
      <c r="G9" s="260"/>
      <c r="H9" s="260"/>
      <c r="I9" s="260"/>
      <c r="J9" s="259" t="s">
        <v>782</v>
      </c>
      <c r="K9" s="259"/>
      <c r="L9" s="259"/>
      <c r="M9" s="259"/>
      <c r="N9" s="259"/>
      <c r="O9" s="259"/>
      <c r="P9" s="86"/>
    </row>
    <row r="10" spans="1:19" ht="3" customHeight="1" x14ac:dyDescent="0.25">
      <c r="A10" s="79"/>
      <c r="J10" s="259"/>
      <c r="K10" s="259"/>
      <c r="L10" s="259"/>
      <c r="M10" s="259"/>
      <c r="N10" s="259"/>
      <c r="O10" s="259"/>
      <c r="P10" s="80"/>
    </row>
    <row r="11" spans="1:19" ht="15" customHeight="1" x14ac:dyDescent="0.25">
      <c r="A11" s="85"/>
      <c r="B11" s="234" t="s">
        <v>802</v>
      </c>
      <c r="C11" s="234"/>
      <c r="D11" s="234"/>
      <c r="E11" s="234"/>
      <c r="F11" s="234"/>
      <c r="G11" s="234"/>
      <c r="H11" s="234"/>
      <c r="I11" s="234"/>
      <c r="J11" s="234"/>
      <c r="K11" s="234"/>
      <c r="L11" s="234"/>
      <c r="M11" s="234"/>
      <c r="N11" s="234"/>
      <c r="O11" s="234"/>
      <c r="P11" s="86"/>
    </row>
    <row r="12" spans="1:19" ht="3" customHeight="1" x14ac:dyDescent="0.25">
      <c r="A12" s="79"/>
      <c r="P12" s="80"/>
    </row>
    <row r="13" spans="1:19" ht="15" customHeight="1" x14ac:dyDescent="0.25">
      <c r="A13" s="87"/>
      <c r="B13" s="234" t="s">
        <v>803</v>
      </c>
      <c r="C13" s="234"/>
      <c r="D13" s="234"/>
      <c r="E13" s="234"/>
      <c r="F13" s="234"/>
      <c r="G13" s="234"/>
      <c r="H13" s="234"/>
      <c r="I13" s="234"/>
      <c r="J13" s="234"/>
      <c r="K13" s="234"/>
      <c r="L13" s="234"/>
      <c r="M13" s="234"/>
      <c r="N13" s="234"/>
      <c r="O13" s="234"/>
      <c r="P13" s="88"/>
    </row>
    <row r="14" spans="1:19" ht="15.75" customHeight="1" x14ac:dyDescent="0.25">
      <c r="A14" s="87"/>
      <c r="B14" s="234"/>
      <c r="C14" s="234"/>
      <c r="D14" s="234"/>
      <c r="E14" s="234"/>
      <c r="F14" s="234"/>
      <c r="G14" s="234"/>
      <c r="H14" s="234"/>
      <c r="I14" s="234"/>
      <c r="J14" s="234"/>
      <c r="K14" s="234"/>
      <c r="L14" s="234"/>
      <c r="M14" s="234"/>
      <c r="N14" s="234"/>
      <c r="O14" s="234"/>
      <c r="P14" s="88"/>
    </row>
    <row r="15" spans="1:19" ht="15" customHeight="1" x14ac:dyDescent="0.25">
      <c r="A15" s="89"/>
      <c r="B15" s="257" t="s">
        <v>804</v>
      </c>
      <c r="C15" s="257"/>
      <c r="D15" s="257"/>
      <c r="E15" s="257"/>
      <c r="F15" s="257"/>
      <c r="G15" s="257"/>
      <c r="H15" s="257"/>
      <c r="I15" s="257"/>
      <c r="J15" s="257"/>
      <c r="K15" s="257"/>
      <c r="L15" s="257"/>
      <c r="M15" s="257"/>
      <c r="N15" s="257"/>
      <c r="O15" s="257"/>
      <c r="P15" s="90"/>
    </row>
    <row r="16" spans="1:19" ht="15" customHeight="1" x14ac:dyDescent="0.25">
      <c r="A16" s="241"/>
      <c r="B16" s="249" t="s">
        <v>753</v>
      </c>
      <c r="C16" s="249"/>
      <c r="D16" s="249"/>
      <c r="E16" s="92"/>
      <c r="F16" s="91"/>
      <c r="G16" s="91"/>
      <c r="H16" s="92"/>
      <c r="P16" s="245"/>
    </row>
    <row r="17" spans="1:21" ht="15" customHeight="1" x14ac:dyDescent="0.25">
      <c r="A17" s="241"/>
      <c r="C17" s="93" t="s">
        <v>763</v>
      </c>
      <c r="D17" s="234" t="s">
        <v>764</v>
      </c>
      <c r="E17" s="234"/>
      <c r="F17" s="234"/>
      <c r="G17" s="234"/>
      <c r="H17" s="234"/>
      <c r="I17" s="234"/>
      <c r="J17" s="234"/>
      <c r="K17" s="234"/>
      <c r="L17" s="234"/>
      <c r="M17" s="234"/>
      <c r="N17" s="234"/>
      <c r="O17" s="234"/>
      <c r="P17" s="245"/>
    </row>
    <row r="18" spans="1:21" ht="15" customHeight="1" x14ac:dyDescent="0.25">
      <c r="A18" s="242"/>
      <c r="C18" s="93" t="s">
        <v>763</v>
      </c>
      <c r="D18" s="234" t="s">
        <v>762</v>
      </c>
      <c r="E18" s="234"/>
      <c r="F18" s="234"/>
      <c r="G18" s="234"/>
      <c r="H18" s="234"/>
      <c r="I18" s="234"/>
      <c r="J18" s="234"/>
      <c r="K18" s="234"/>
      <c r="L18" s="234"/>
      <c r="M18" s="234"/>
      <c r="N18" s="234"/>
      <c r="O18" s="234"/>
      <c r="P18" s="246"/>
    </row>
    <row r="19" spans="1:21" ht="15" customHeight="1" x14ac:dyDescent="0.25">
      <c r="A19" s="79"/>
      <c r="C19" s="93" t="s">
        <v>763</v>
      </c>
      <c r="D19" s="248" t="s">
        <v>779</v>
      </c>
      <c r="E19" s="248"/>
      <c r="F19" s="248"/>
      <c r="G19" s="179" t="s">
        <v>780</v>
      </c>
      <c r="H19" s="180"/>
      <c r="I19" s="92" t="s">
        <v>785</v>
      </c>
      <c r="J19" s="92"/>
      <c r="K19" s="92"/>
      <c r="L19" s="92"/>
      <c r="M19" s="92"/>
      <c r="N19" s="92"/>
      <c r="O19" s="92"/>
      <c r="P19" s="80"/>
      <c r="U19" s="92"/>
    </row>
    <row r="20" spans="1:21" ht="15" customHeight="1" x14ac:dyDescent="0.25">
      <c r="A20" s="87"/>
      <c r="C20" s="93" t="s">
        <v>763</v>
      </c>
      <c r="D20" s="234" t="s">
        <v>796</v>
      </c>
      <c r="E20" s="234"/>
      <c r="F20" s="234"/>
      <c r="G20" s="234"/>
      <c r="H20" s="234"/>
      <c r="I20" s="234"/>
      <c r="J20" s="234"/>
      <c r="K20" s="234"/>
      <c r="L20" s="234"/>
      <c r="M20" s="234"/>
      <c r="N20" s="234"/>
      <c r="O20" s="234"/>
      <c r="P20" s="88"/>
    </row>
    <row r="21" spans="1:21" ht="15" customHeight="1" x14ac:dyDescent="0.25">
      <c r="A21" s="87"/>
      <c r="D21" s="234"/>
      <c r="E21" s="234"/>
      <c r="F21" s="234"/>
      <c r="G21" s="234"/>
      <c r="H21" s="234"/>
      <c r="I21" s="234"/>
      <c r="J21" s="234"/>
      <c r="K21" s="234"/>
      <c r="L21" s="234"/>
      <c r="M21" s="234"/>
      <c r="N21" s="234"/>
      <c r="O21" s="234"/>
      <c r="P21" s="88"/>
    </row>
    <row r="22" spans="1:21" ht="15" customHeight="1" x14ac:dyDescent="0.25">
      <c r="A22" s="94"/>
      <c r="B22" s="95"/>
      <c r="C22" s="96" t="s">
        <v>795</v>
      </c>
      <c r="D22" s="250" t="s">
        <v>794</v>
      </c>
      <c r="E22" s="250"/>
      <c r="F22" s="250"/>
      <c r="G22" s="250"/>
      <c r="H22" s="250"/>
      <c r="I22" s="250"/>
      <c r="J22" s="250"/>
      <c r="K22" s="250"/>
      <c r="L22" s="250"/>
      <c r="M22" s="250"/>
      <c r="N22" s="250"/>
      <c r="O22" s="250"/>
      <c r="P22" s="97"/>
    </row>
    <row r="23" spans="1:21" ht="15" customHeight="1" x14ac:dyDescent="0.25">
      <c r="A23" s="98"/>
      <c r="C23" s="205"/>
      <c r="D23" s="261" t="s">
        <v>797</v>
      </c>
      <c r="E23" s="261"/>
      <c r="F23" s="261"/>
      <c r="G23" s="261"/>
      <c r="H23" s="261"/>
      <c r="I23" s="261"/>
      <c r="J23" s="261"/>
      <c r="K23" s="261"/>
      <c r="L23" s="261"/>
      <c r="M23" s="261"/>
      <c r="N23" s="261"/>
      <c r="O23" s="261"/>
      <c r="P23" s="99"/>
    </row>
    <row r="24" spans="1:21" ht="15" customHeight="1" x14ac:dyDescent="0.25">
      <c r="A24" s="98"/>
      <c r="C24" s="205"/>
      <c r="D24" s="261"/>
      <c r="E24" s="261"/>
      <c r="F24" s="261"/>
      <c r="G24" s="261"/>
      <c r="H24" s="261"/>
      <c r="I24" s="261"/>
      <c r="J24" s="261"/>
      <c r="K24" s="261"/>
      <c r="L24" s="261"/>
      <c r="M24" s="261"/>
      <c r="N24" s="261"/>
      <c r="O24" s="261"/>
      <c r="P24" s="99"/>
    </row>
    <row r="25" spans="1:21" ht="15" customHeight="1" x14ac:dyDescent="0.25">
      <c r="A25" s="87"/>
      <c r="B25" s="234" t="s">
        <v>805</v>
      </c>
      <c r="C25" s="234"/>
      <c r="D25" s="234"/>
      <c r="E25" s="234"/>
      <c r="F25" s="234"/>
      <c r="G25" s="234"/>
      <c r="H25" s="234"/>
      <c r="I25" s="234"/>
      <c r="J25" s="234"/>
      <c r="K25" s="234"/>
      <c r="L25" s="234"/>
      <c r="M25" s="234"/>
      <c r="N25" s="234"/>
      <c r="O25" s="234"/>
      <c r="P25" s="88"/>
    </row>
    <row r="26" spans="1:21" ht="15" customHeight="1" x14ac:dyDescent="0.25">
      <c r="A26" s="87"/>
      <c r="B26" s="234"/>
      <c r="C26" s="234"/>
      <c r="D26" s="234"/>
      <c r="E26" s="234"/>
      <c r="F26" s="234"/>
      <c r="G26" s="234"/>
      <c r="H26" s="234"/>
      <c r="I26" s="234"/>
      <c r="J26" s="234"/>
      <c r="K26" s="234"/>
      <c r="L26" s="234"/>
      <c r="M26" s="234"/>
      <c r="N26" s="234"/>
      <c r="O26" s="234"/>
      <c r="P26" s="88"/>
    </row>
    <row r="27" spans="1:21" ht="15" customHeight="1" x14ac:dyDescent="0.25">
      <c r="A27" s="87"/>
      <c r="B27" s="234"/>
      <c r="C27" s="234"/>
      <c r="D27" s="234"/>
      <c r="E27" s="234"/>
      <c r="F27" s="234"/>
      <c r="G27" s="234"/>
      <c r="H27" s="234"/>
      <c r="I27" s="234"/>
      <c r="J27" s="234"/>
      <c r="K27" s="234"/>
      <c r="L27" s="234"/>
      <c r="M27" s="234"/>
      <c r="N27" s="234"/>
      <c r="O27" s="234"/>
      <c r="P27" s="88"/>
    </row>
    <row r="28" spans="1:21" ht="15" customHeight="1" x14ac:dyDescent="0.25">
      <c r="A28" s="87"/>
      <c r="B28" s="234"/>
      <c r="C28" s="234"/>
      <c r="D28" s="234"/>
      <c r="E28" s="234"/>
      <c r="F28" s="234"/>
      <c r="G28" s="234"/>
      <c r="H28" s="234"/>
      <c r="I28" s="234"/>
      <c r="J28" s="234"/>
      <c r="K28" s="234"/>
      <c r="L28" s="234"/>
      <c r="M28" s="234"/>
      <c r="N28" s="234"/>
      <c r="O28" s="234"/>
      <c r="P28" s="88"/>
    </row>
    <row r="29" spans="1:21" ht="15" customHeight="1" x14ac:dyDescent="0.25">
      <c r="A29" s="87"/>
      <c r="B29" s="234"/>
      <c r="C29" s="234"/>
      <c r="D29" s="234"/>
      <c r="E29" s="234"/>
      <c r="F29" s="234"/>
      <c r="G29" s="234"/>
      <c r="H29" s="234"/>
      <c r="I29" s="234"/>
      <c r="J29" s="234"/>
      <c r="K29" s="234"/>
      <c r="L29" s="234"/>
      <c r="M29" s="234"/>
      <c r="N29" s="234"/>
      <c r="O29" s="234"/>
      <c r="P29" s="88"/>
    </row>
    <row r="30" spans="1:21" ht="15" customHeight="1" x14ac:dyDescent="0.25">
      <c r="A30" s="87"/>
      <c r="B30" s="234"/>
      <c r="C30" s="234"/>
      <c r="D30" s="234"/>
      <c r="E30" s="234"/>
      <c r="F30" s="234"/>
      <c r="G30" s="234"/>
      <c r="H30" s="234"/>
      <c r="I30" s="234"/>
      <c r="J30" s="234"/>
      <c r="K30" s="234"/>
      <c r="L30" s="234"/>
      <c r="M30" s="234"/>
      <c r="N30" s="234"/>
      <c r="O30" s="234"/>
      <c r="P30" s="88"/>
    </row>
    <row r="31" spans="1:21" ht="3" customHeight="1" x14ac:dyDescent="0.25">
      <c r="A31" s="79"/>
      <c r="P31" s="80"/>
    </row>
    <row r="32" spans="1:21" ht="15" customHeight="1" x14ac:dyDescent="0.25">
      <c r="A32" s="100"/>
      <c r="B32" s="234" t="s">
        <v>760</v>
      </c>
      <c r="C32" s="234"/>
      <c r="D32" s="234"/>
      <c r="E32" s="234"/>
      <c r="F32" s="234"/>
      <c r="G32" s="234"/>
      <c r="H32" s="234"/>
      <c r="I32" s="234"/>
      <c r="J32" s="234"/>
      <c r="K32" s="234"/>
      <c r="L32" s="234"/>
      <c r="M32" s="234"/>
      <c r="N32" s="234"/>
      <c r="O32" s="234"/>
      <c r="P32" s="101"/>
    </row>
    <row r="33" spans="1:17" ht="15" customHeight="1" x14ac:dyDescent="0.25">
      <c r="A33" s="102"/>
      <c r="B33" s="234"/>
      <c r="C33" s="234"/>
      <c r="D33" s="234"/>
      <c r="E33" s="234"/>
      <c r="F33" s="234"/>
      <c r="G33" s="234"/>
      <c r="H33" s="234"/>
      <c r="I33" s="234"/>
      <c r="J33" s="234"/>
      <c r="K33" s="234"/>
      <c r="L33" s="234"/>
      <c r="M33" s="234"/>
      <c r="N33" s="234"/>
      <c r="O33" s="234"/>
      <c r="P33" s="103"/>
    </row>
    <row r="34" spans="1:17" ht="15" customHeight="1" x14ac:dyDescent="0.25">
      <c r="A34" s="79"/>
      <c r="B34" s="234"/>
      <c r="C34" s="234"/>
      <c r="D34" s="234"/>
      <c r="E34" s="234"/>
      <c r="F34" s="234"/>
      <c r="G34" s="234"/>
      <c r="H34" s="234"/>
      <c r="I34" s="234"/>
      <c r="J34" s="234"/>
      <c r="K34" s="234"/>
      <c r="L34" s="234"/>
      <c r="M34" s="234"/>
      <c r="N34" s="234"/>
      <c r="O34" s="234"/>
      <c r="P34" s="80"/>
    </row>
    <row r="35" spans="1:17" ht="17.25" customHeight="1" x14ac:dyDescent="0.25">
      <c r="A35" s="87"/>
      <c r="B35" s="104"/>
      <c r="C35" s="247" t="s">
        <v>752</v>
      </c>
      <c r="D35" s="247"/>
      <c r="E35" s="247"/>
      <c r="G35" s="251" t="s">
        <v>756</v>
      </c>
      <c r="H35" s="251"/>
      <c r="I35" s="251"/>
      <c r="J35" s="251"/>
      <c r="K35" s="251"/>
      <c r="L35" s="251"/>
      <c r="M35" s="251"/>
      <c r="N35" s="251"/>
      <c r="O35" s="251"/>
      <c r="P35" s="88"/>
    </row>
    <row r="36" spans="1:17" ht="15" customHeight="1" x14ac:dyDescent="0.25">
      <c r="A36" s="105"/>
      <c r="B36" s="106"/>
      <c r="C36" s="107"/>
      <c r="D36" s="108"/>
      <c r="G36" s="107">
        <v>1</v>
      </c>
      <c r="H36" s="108" t="s">
        <v>757</v>
      </c>
      <c r="I36" s="108"/>
      <c r="J36" s="108"/>
      <c r="K36" s="108"/>
      <c r="L36" s="108"/>
      <c r="M36" s="108"/>
      <c r="N36" s="108"/>
      <c r="O36" s="108"/>
      <c r="P36" s="109"/>
    </row>
    <row r="37" spans="1:17" ht="15" customHeight="1" x14ac:dyDescent="0.25">
      <c r="A37" s="105"/>
      <c r="B37" s="106"/>
      <c r="C37" s="107"/>
      <c r="D37" s="108"/>
      <c r="G37" s="107">
        <v>2</v>
      </c>
      <c r="H37" s="108" t="s">
        <v>758</v>
      </c>
      <c r="I37" s="108"/>
      <c r="J37" s="108"/>
      <c r="K37" s="108"/>
      <c r="L37" s="108"/>
      <c r="M37" s="108"/>
      <c r="N37" s="108"/>
      <c r="O37" s="108"/>
      <c r="P37" s="109"/>
    </row>
    <row r="38" spans="1:17" ht="15" customHeight="1" x14ac:dyDescent="0.25">
      <c r="A38" s="105"/>
      <c r="B38" s="106"/>
      <c r="C38" s="107"/>
      <c r="D38" s="108"/>
      <c r="G38" s="107">
        <v>3</v>
      </c>
      <c r="H38" s="108" t="s">
        <v>759</v>
      </c>
      <c r="I38" s="108"/>
      <c r="J38" s="108"/>
      <c r="K38" s="108"/>
      <c r="L38" s="108"/>
      <c r="M38" s="108"/>
      <c r="N38" s="108"/>
      <c r="O38" s="108"/>
      <c r="P38" s="109"/>
    </row>
    <row r="39" spans="1:17" ht="15" customHeight="1" x14ac:dyDescent="0.25">
      <c r="A39" s="105"/>
      <c r="B39" s="106"/>
      <c r="C39" s="107"/>
      <c r="D39" s="108"/>
      <c r="G39" s="107">
        <v>4</v>
      </c>
      <c r="H39" s="108" t="s">
        <v>806</v>
      </c>
      <c r="I39" s="108"/>
      <c r="J39" s="108"/>
      <c r="K39" s="108"/>
      <c r="L39" s="108"/>
      <c r="M39" s="108"/>
      <c r="N39" s="108"/>
      <c r="O39" s="108"/>
      <c r="P39" s="109"/>
    </row>
    <row r="40" spans="1:17" ht="15" customHeight="1" x14ac:dyDescent="0.25">
      <c r="A40" s="105"/>
      <c r="B40" s="106"/>
      <c r="C40" s="107"/>
      <c r="D40" s="108"/>
      <c r="G40" s="107">
        <v>5</v>
      </c>
      <c r="H40" s="108" t="s">
        <v>807</v>
      </c>
      <c r="I40" s="108"/>
      <c r="J40" s="108"/>
      <c r="K40" s="108"/>
      <c r="L40" s="108"/>
      <c r="M40" s="108"/>
      <c r="N40" s="108"/>
      <c r="O40" s="108"/>
      <c r="P40" s="109"/>
    </row>
    <row r="41" spans="1:17" ht="15" customHeight="1" x14ac:dyDescent="0.25">
      <c r="A41" s="105"/>
      <c r="B41" s="106"/>
      <c r="C41" s="107"/>
      <c r="D41" s="108"/>
      <c r="G41" s="107">
        <v>6</v>
      </c>
      <c r="H41" s="108" t="s">
        <v>761</v>
      </c>
      <c r="I41" s="108"/>
      <c r="J41" s="108"/>
      <c r="K41" s="108"/>
      <c r="L41" s="108"/>
      <c r="M41" s="108"/>
      <c r="N41" s="108"/>
      <c r="O41" s="108"/>
      <c r="P41" s="109"/>
    </row>
    <row r="42" spans="1:17" ht="5.0999999999999996" customHeight="1" x14ac:dyDescent="0.25">
      <c r="A42" s="79"/>
      <c r="P42" s="80"/>
    </row>
    <row r="43" spans="1:17" s="111" customFormat="1" ht="15" customHeight="1" x14ac:dyDescent="0.25">
      <c r="A43" s="110"/>
      <c r="B43" s="255" t="s">
        <v>808</v>
      </c>
      <c r="C43" s="255"/>
      <c r="D43" s="255"/>
      <c r="E43" s="255"/>
      <c r="F43" s="255"/>
      <c r="G43" s="255"/>
      <c r="H43" s="255"/>
      <c r="I43" s="255"/>
      <c r="J43" s="255"/>
      <c r="K43" s="255"/>
      <c r="L43" s="255"/>
      <c r="M43" s="255"/>
      <c r="N43" s="255"/>
      <c r="O43" s="255"/>
      <c r="P43" s="256"/>
    </row>
    <row r="44" spans="1:17" s="111" customFormat="1" ht="15" customHeight="1" x14ac:dyDescent="0.25">
      <c r="A44" s="112"/>
      <c r="B44" s="254" t="s">
        <v>754</v>
      </c>
      <c r="C44" s="254"/>
      <c r="D44" s="254"/>
      <c r="E44" s="254"/>
      <c r="F44" s="254"/>
      <c r="G44" s="254"/>
      <c r="H44" s="254"/>
      <c r="I44" s="254"/>
      <c r="J44" s="254"/>
      <c r="K44" s="254"/>
      <c r="L44" s="254"/>
      <c r="M44" s="254"/>
      <c r="N44" s="254"/>
      <c r="O44" s="254"/>
      <c r="P44" s="113"/>
    </row>
    <row r="45" spans="1:17" s="111" customFormat="1" ht="15" customHeight="1" x14ac:dyDescent="0.25">
      <c r="A45" s="114"/>
      <c r="B45" s="235" t="s">
        <v>809</v>
      </c>
      <c r="C45" s="235"/>
      <c r="D45" s="235"/>
      <c r="E45" s="235"/>
      <c r="F45" s="235"/>
      <c r="G45" s="235"/>
      <c r="H45" s="235"/>
      <c r="I45" s="235"/>
      <c r="J45" s="235"/>
      <c r="K45" s="235"/>
      <c r="L45" s="235"/>
      <c r="M45" s="235"/>
      <c r="N45" s="235"/>
      <c r="O45" s="235"/>
      <c r="P45" s="115"/>
      <c r="Q45" s="116"/>
    </row>
    <row r="46" spans="1:17" s="111" customFormat="1" ht="18" customHeight="1" x14ac:dyDescent="0.25">
      <c r="A46" s="117"/>
      <c r="C46" s="118" t="s">
        <v>765</v>
      </c>
      <c r="D46" s="239" t="s">
        <v>810</v>
      </c>
      <c r="E46" s="239"/>
      <c r="F46" s="239"/>
      <c r="G46" s="118" t="s">
        <v>769</v>
      </c>
      <c r="H46" s="239" t="s">
        <v>770</v>
      </c>
      <c r="I46" s="239"/>
      <c r="J46" s="118" t="s">
        <v>766</v>
      </c>
      <c r="K46" s="239" t="s">
        <v>771</v>
      </c>
      <c r="L46" s="239"/>
      <c r="M46" s="118" t="s">
        <v>768</v>
      </c>
      <c r="N46" s="239" t="s">
        <v>767</v>
      </c>
      <c r="O46" s="239"/>
      <c r="P46" s="119"/>
      <c r="Q46" s="120"/>
    </row>
    <row r="47" spans="1:17" s="111" customFormat="1" ht="18" customHeight="1" x14ac:dyDescent="0.25">
      <c r="A47" s="110"/>
      <c r="B47" s="121" t="s">
        <v>772</v>
      </c>
      <c r="C47" s="122"/>
      <c r="E47" s="182"/>
      <c r="F47" s="182"/>
      <c r="G47" s="182"/>
      <c r="H47" s="182"/>
      <c r="I47" s="183" t="s">
        <v>798</v>
      </c>
      <c r="J47" s="236" t="s">
        <v>773</v>
      </c>
      <c r="K47" s="237"/>
      <c r="L47" s="237"/>
      <c r="M47" s="238"/>
      <c r="P47" s="123"/>
    </row>
    <row r="48" spans="1:17" s="111" customFormat="1" ht="5.0999999999999996" customHeight="1" x14ac:dyDescent="0.25">
      <c r="A48" s="110"/>
      <c r="B48" s="206"/>
      <c r="C48" s="207"/>
      <c r="D48" s="208"/>
      <c r="E48" s="209"/>
      <c r="F48" s="209"/>
      <c r="G48" s="209"/>
      <c r="H48" s="209"/>
      <c r="I48" s="210"/>
      <c r="J48" s="211"/>
      <c r="K48" s="211"/>
      <c r="L48" s="211"/>
      <c r="M48" s="211"/>
      <c r="N48" s="208"/>
      <c r="O48" s="208"/>
      <c r="P48" s="123"/>
    </row>
    <row r="49" spans="1:16" ht="18" customHeight="1" x14ac:dyDescent="0.25">
      <c r="A49" s="105"/>
      <c r="B49" s="243" t="s">
        <v>793</v>
      </c>
      <c r="C49" s="243"/>
      <c r="D49" s="243"/>
      <c r="E49" s="243"/>
      <c r="F49" s="243"/>
      <c r="G49" s="243"/>
      <c r="H49" s="243"/>
      <c r="I49" s="243"/>
      <c r="J49" s="243"/>
      <c r="K49" s="243"/>
      <c r="L49" s="243"/>
      <c r="M49" s="243"/>
      <c r="N49" s="243"/>
      <c r="O49" s="243"/>
      <c r="P49" s="109"/>
    </row>
    <row r="50" spans="1:16" ht="15.75" thickBot="1" x14ac:dyDescent="0.3">
      <c r="A50" s="124"/>
      <c r="B50" s="244"/>
      <c r="C50" s="244"/>
      <c r="D50" s="244"/>
      <c r="E50" s="244"/>
      <c r="F50" s="244"/>
      <c r="G50" s="244"/>
      <c r="H50" s="244"/>
      <c r="I50" s="244"/>
      <c r="J50" s="244"/>
      <c r="K50" s="244"/>
      <c r="L50" s="244"/>
      <c r="M50" s="244"/>
      <c r="N50" s="244"/>
      <c r="O50" s="244"/>
      <c r="P50" s="125"/>
    </row>
    <row r="51" spans="1:16" ht="15" customHeight="1" x14ac:dyDescent="0.25">
      <c r="A51" s="126"/>
      <c r="P51" s="126"/>
    </row>
    <row r="52" spans="1:16" ht="15" customHeight="1" x14ac:dyDescent="0.25">
      <c r="A52" s="126"/>
      <c r="P52" s="126"/>
    </row>
    <row r="53" spans="1:16" ht="15" customHeight="1" x14ac:dyDescent="0.25">
      <c r="A53" s="232"/>
      <c r="P53" s="232"/>
    </row>
    <row r="54" spans="1:16" x14ac:dyDescent="0.25">
      <c r="A54" s="233"/>
      <c r="P54" s="233"/>
    </row>
    <row r="55" spans="1:16" x14ac:dyDescent="0.25">
      <c r="A55" s="127"/>
      <c r="P55" s="127"/>
    </row>
    <row r="56" spans="1:16" x14ac:dyDescent="0.25">
      <c r="A56" s="127"/>
      <c r="P56" s="127"/>
    </row>
    <row r="57" spans="1:16" x14ac:dyDescent="0.25">
      <c r="A57" s="128"/>
      <c r="P57" s="128"/>
    </row>
    <row r="58" spans="1:16" x14ac:dyDescent="0.25">
      <c r="A58" s="127"/>
      <c r="P58" s="127"/>
    </row>
    <row r="59" spans="1:16" x14ac:dyDescent="0.25">
      <c r="A59" s="231"/>
      <c r="P59" s="231"/>
    </row>
    <row r="60" spans="1:16" x14ac:dyDescent="0.25">
      <c r="A60" s="231"/>
      <c r="P60" s="231"/>
    </row>
    <row r="61" spans="1:16" x14ac:dyDescent="0.25">
      <c r="A61" s="126"/>
      <c r="P61" s="126"/>
    </row>
    <row r="62" spans="1:16" x14ac:dyDescent="0.25">
      <c r="A62" s="129"/>
      <c r="P62" s="129"/>
    </row>
    <row r="63" spans="1:16" ht="23.25" x14ac:dyDescent="0.25">
      <c r="A63" s="130"/>
      <c r="P63" s="130"/>
    </row>
    <row r="64" spans="1:16" ht="18.75" x14ac:dyDescent="0.25">
      <c r="A64" s="131"/>
      <c r="P64" s="131"/>
    </row>
    <row r="65" spans="1:16" x14ac:dyDescent="0.25">
      <c r="A65" s="126"/>
      <c r="P65" s="126"/>
    </row>
    <row r="66" spans="1:16" x14ac:dyDescent="0.25">
      <c r="A66" s="240"/>
      <c r="P66" s="240"/>
    </row>
    <row r="67" spans="1:16" x14ac:dyDescent="0.25">
      <c r="A67" s="233"/>
      <c r="P67" s="233"/>
    </row>
    <row r="68" spans="1:16" x14ac:dyDescent="0.25">
      <c r="A68" s="126"/>
      <c r="P68" s="126"/>
    </row>
    <row r="69" spans="1:16" x14ac:dyDescent="0.25">
      <c r="A69" s="132"/>
      <c r="P69" s="132"/>
    </row>
    <row r="70" spans="1:16" x14ac:dyDescent="0.25">
      <c r="A70" s="133"/>
      <c r="P70" s="133"/>
    </row>
    <row r="71" spans="1:16" x14ac:dyDescent="0.25">
      <c r="A71" s="232"/>
      <c r="P71" s="232"/>
    </row>
    <row r="72" spans="1:16" x14ac:dyDescent="0.25">
      <c r="A72" s="233"/>
      <c r="P72" s="233"/>
    </row>
    <row r="73" spans="1:16" x14ac:dyDescent="0.25">
      <c r="A73" s="232"/>
      <c r="P73" s="232"/>
    </row>
    <row r="74" spans="1:16" x14ac:dyDescent="0.25">
      <c r="A74" s="233"/>
      <c r="P74" s="233"/>
    </row>
    <row r="75" spans="1:16" x14ac:dyDescent="0.25">
      <c r="A75" s="129"/>
      <c r="P75" s="129"/>
    </row>
    <row r="76" spans="1:16" ht="23.25" x14ac:dyDescent="0.25">
      <c r="A76" s="130"/>
      <c r="P76" s="130"/>
    </row>
    <row r="77" spans="1:16" ht="18.75" x14ac:dyDescent="0.25">
      <c r="A77" s="131"/>
      <c r="P77" s="131"/>
    </row>
    <row r="78" spans="1:16" x14ac:dyDescent="0.25">
      <c r="A78" s="132"/>
      <c r="P78" s="132"/>
    </row>
    <row r="79" spans="1:16" x14ac:dyDescent="0.25">
      <c r="A79" s="132"/>
      <c r="P79" s="132"/>
    </row>
    <row r="80" spans="1:16" x14ac:dyDescent="0.25">
      <c r="A80" s="126"/>
      <c r="P80" s="126"/>
    </row>
    <row r="81" spans="1:16" x14ac:dyDescent="0.25">
      <c r="A81" s="232"/>
      <c r="P81" s="232"/>
    </row>
    <row r="82" spans="1:16" x14ac:dyDescent="0.25">
      <c r="A82" s="233"/>
      <c r="P82" s="233"/>
    </row>
    <row r="83" spans="1:16" x14ac:dyDescent="0.25">
      <c r="A83" s="126"/>
      <c r="P83" s="126"/>
    </row>
    <row r="84" spans="1:16" x14ac:dyDescent="0.25">
      <c r="A84" s="126"/>
      <c r="P84" s="126"/>
    </row>
    <row r="85" spans="1:16" x14ac:dyDescent="0.25">
      <c r="A85" s="129"/>
      <c r="P85" s="129"/>
    </row>
    <row r="86" spans="1:16" x14ac:dyDescent="0.25">
      <c r="A86" s="78"/>
      <c r="P86" s="78"/>
    </row>
    <row r="87" spans="1:16" ht="18.75" x14ac:dyDescent="0.3">
      <c r="A87" s="134"/>
      <c r="P87" s="134"/>
    </row>
    <row r="88" spans="1:16" x14ac:dyDescent="0.25">
      <c r="A88" s="78"/>
      <c r="P88" s="78"/>
    </row>
    <row r="89" spans="1:16" x14ac:dyDescent="0.25">
      <c r="A89" s="78"/>
      <c r="P89" s="78"/>
    </row>
    <row r="90" spans="1:16" x14ac:dyDescent="0.25">
      <c r="A90" s="78"/>
      <c r="P90" s="78"/>
    </row>
    <row r="91" spans="1:16" x14ac:dyDescent="0.25">
      <c r="A91" s="78"/>
      <c r="P91" s="78"/>
    </row>
    <row r="92" spans="1:16" ht="18.75" x14ac:dyDescent="0.25">
      <c r="A92" s="135"/>
      <c r="P92" s="135"/>
    </row>
    <row r="93" spans="1:16" x14ac:dyDescent="0.25">
      <c r="A93" s="136"/>
      <c r="P93" s="136"/>
    </row>
    <row r="94" spans="1:16" x14ac:dyDescent="0.25">
      <c r="A94" s="137"/>
      <c r="P94" s="137"/>
    </row>
    <row r="95" spans="1:16" x14ac:dyDescent="0.25">
      <c r="A95" s="136"/>
      <c r="P95" s="136"/>
    </row>
    <row r="96" spans="1:16" ht="18.75" x14ac:dyDescent="0.25">
      <c r="A96" s="135"/>
      <c r="P96" s="135"/>
    </row>
    <row r="97" spans="1:16" ht="18.75" x14ac:dyDescent="0.25">
      <c r="A97" s="138"/>
      <c r="P97" s="138"/>
    </row>
    <row r="98" spans="1:16" x14ac:dyDescent="0.25">
      <c r="A98" s="139"/>
      <c r="P98" s="139"/>
    </row>
    <row r="99" spans="1:16" x14ac:dyDescent="0.25">
      <c r="A99" s="140"/>
      <c r="P99" s="140"/>
    </row>
    <row r="100" spans="1:16" ht="18.75" x14ac:dyDescent="0.25">
      <c r="A100" s="138"/>
      <c r="P100" s="138"/>
    </row>
    <row r="101" spans="1:16" x14ac:dyDescent="0.25">
      <c r="A101" s="78"/>
      <c r="P101" s="78"/>
    </row>
    <row r="103" spans="1:16" x14ac:dyDescent="0.25">
      <c r="A103" s="78"/>
      <c r="P103" s="78"/>
    </row>
    <row r="104" spans="1:16" x14ac:dyDescent="0.25">
      <c r="A104" s="108"/>
      <c r="P104" s="108"/>
    </row>
    <row r="105" spans="1:16" ht="18.75" x14ac:dyDescent="0.25">
      <c r="A105" s="131"/>
      <c r="P105" s="131"/>
    </row>
    <row r="106" spans="1:16" x14ac:dyDescent="0.25">
      <c r="A106" s="126"/>
      <c r="P106" s="126"/>
    </row>
    <row r="107" spans="1:16" x14ac:dyDescent="0.25">
      <c r="A107" s="132"/>
      <c r="P107" s="132"/>
    </row>
    <row r="108" spans="1:16" x14ac:dyDescent="0.25">
      <c r="A108" s="126"/>
      <c r="P108" s="126"/>
    </row>
    <row r="109" spans="1:16" x14ac:dyDescent="0.25">
      <c r="A109" s="127"/>
      <c r="P109" s="127"/>
    </row>
    <row r="110" spans="1:16" x14ac:dyDescent="0.25">
      <c r="A110" s="126"/>
      <c r="P110" s="126"/>
    </row>
    <row r="111" spans="1:16" x14ac:dyDescent="0.25">
      <c r="A111" s="126"/>
      <c r="P111" s="126"/>
    </row>
    <row r="112" spans="1:16" x14ac:dyDescent="0.25">
      <c r="A112" s="128"/>
      <c r="P112" s="128"/>
    </row>
    <row r="113" spans="1:16" x14ac:dyDescent="0.25">
      <c r="A113" s="126"/>
      <c r="P113" s="126"/>
    </row>
    <row r="114" spans="1:16" x14ac:dyDescent="0.25">
      <c r="A114" s="232"/>
      <c r="P114" s="232"/>
    </row>
    <row r="115" spans="1:16" x14ac:dyDescent="0.25">
      <c r="A115" s="233"/>
      <c r="P115" s="233"/>
    </row>
    <row r="116" spans="1:16" x14ac:dyDescent="0.25">
      <c r="A116" s="129"/>
      <c r="P116" s="129"/>
    </row>
    <row r="117" spans="1:16" x14ac:dyDescent="0.25">
      <c r="A117" s="108"/>
      <c r="P117" s="108"/>
    </row>
    <row r="118" spans="1:16" ht="18.75" x14ac:dyDescent="0.25">
      <c r="A118" s="131"/>
      <c r="P118" s="131"/>
    </row>
    <row r="119" spans="1:16" x14ac:dyDescent="0.25">
      <c r="A119" s="132"/>
      <c r="P119" s="132"/>
    </row>
    <row r="120" spans="1:16" x14ac:dyDescent="0.25">
      <c r="A120" s="126"/>
      <c r="P120" s="126"/>
    </row>
    <row r="121" spans="1:16" x14ac:dyDescent="0.25">
      <c r="A121" s="232"/>
      <c r="P121" s="232"/>
    </row>
    <row r="122" spans="1:16" x14ac:dyDescent="0.25">
      <c r="A122" s="233"/>
      <c r="P122" s="233"/>
    </row>
    <row r="123" spans="1:16" x14ac:dyDescent="0.25">
      <c r="A123" s="126"/>
      <c r="P123" s="126"/>
    </row>
    <row r="124" spans="1:16" x14ac:dyDescent="0.25">
      <c r="A124" s="240"/>
      <c r="P124" s="240"/>
    </row>
    <row r="125" spans="1:16" x14ac:dyDescent="0.25">
      <c r="A125" s="233"/>
      <c r="P125" s="233"/>
    </row>
    <row r="126" spans="1:16" x14ac:dyDescent="0.25">
      <c r="A126" s="129"/>
      <c r="P126" s="129"/>
    </row>
    <row r="127" spans="1:16" x14ac:dyDescent="0.25">
      <c r="A127" s="108"/>
      <c r="P127" s="108"/>
    </row>
    <row r="128" spans="1:16" ht="18.75" x14ac:dyDescent="0.25">
      <c r="A128" s="131"/>
      <c r="P128" s="131"/>
    </row>
    <row r="129" spans="1:16" x14ac:dyDescent="0.25">
      <c r="A129" s="132"/>
      <c r="P129" s="132"/>
    </row>
    <row r="130" spans="1:16" x14ac:dyDescent="0.25">
      <c r="A130" s="232"/>
      <c r="P130" s="232"/>
    </row>
    <row r="131" spans="1:16" x14ac:dyDescent="0.25">
      <c r="A131" s="233"/>
      <c r="P131" s="233"/>
    </row>
    <row r="132" spans="1:16" x14ac:dyDescent="0.25">
      <c r="A132" s="129"/>
      <c r="P132" s="129"/>
    </row>
    <row r="133" spans="1:16" x14ac:dyDescent="0.25">
      <c r="A133" s="78"/>
      <c r="P133" s="78"/>
    </row>
    <row r="134" spans="1:16" ht="18.75" x14ac:dyDescent="0.3">
      <c r="A134" s="134"/>
      <c r="P134" s="134"/>
    </row>
    <row r="135" spans="1:16" x14ac:dyDescent="0.25">
      <c r="A135" s="78"/>
      <c r="P135" s="78"/>
    </row>
    <row r="136" spans="1:16" x14ac:dyDescent="0.25">
      <c r="A136" s="78"/>
      <c r="P136" s="78"/>
    </row>
    <row r="137" spans="1:16" x14ac:dyDescent="0.25">
      <c r="A137" s="78"/>
      <c r="P137" s="78"/>
    </row>
    <row r="138" spans="1:16" x14ac:dyDescent="0.25">
      <c r="A138" s="78"/>
      <c r="P138" s="78"/>
    </row>
    <row r="139" spans="1:16" ht="18.75" x14ac:dyDescent="0.25">
      <c r="A139" s="135"/>
      <c r="P139" s="135"/>
    </row>
    <row r="140" spans="1:16" x14ac:dyDescent="0.25">
      <c r="A140" s="136"/>
      <c r="P140" s="136"/>
    </row>
    <row r="141" spans="1:16" x14ac:dyDescent="0.25">
      <c r="A141" s="137"/>
      <c r="P141" s="137"/>
    </row>
    <row r="142" spans="1:16" x14ac:dyDescent="0.25">
      <c r="A142" s="136"/>
      <c r="P142" s="136"/>
    </row>
    <row r="143" spans="1:16" ht="18.75" x14ac:dyDescent="0.25">
      <c r="A143" s="135"/>
      <c r="P143" s="135"/>
    </row>
    <row r="144" spans="1:16" ht="18.75" x14ac:dyDescent="0.25">
      <c r="A144" s="138"/>
      <c r="P144" s="138"/>
    </row>
    <row r="145" spans="1:16" x14ac:dyDescent="0.25">
      <c r="A145" s="139"/>
      <c r="P145" s="139"/>
    </row>
    <row r="146" spans="1:16" x14ac:dyDescent="0.25">
      <c r="A146" s="140"/>
      <c r="P146" s="140"/>
    </row>
    <row r="147" spans="1:16" x14ac:dyDescent="0.25">
      <c r="A147" s="78"/>
      <c r="P147" s="78"/>
    </row>
    <row r="149" spans="1:16" x14ac:dyDescent="0.25">
      <c r="A149" s="78"/>
      <c r="P149" s="78"/>
    </row>
    <row r="150" spans="1:16" x14ac:dyDescent="0.25">
      <c r="A150" s="108"/>
      <c r="P150" s="108"/>
    </row>
    <row r="151" spans="1:16" ht="18.75" x14ac:dyDescent="0.25">
      <c r="A151" s="131"/>
      <c r="P151" s="131"/>
    </row>
    <row r="152" spans="1:16" x14ac:dyDescent="0.25">
      <c r="A152" s="240"/>
      <c r="P152" s="240"/>
    </row>
    <row r="153" spans="1:16" x14ac:dyDescent="0.25">
      <c r="A153" s="233"/>
      <c r="P153" s="233"/>
    </row>
    <row r="154" spans="1:16" x14ac:dyDescent="0.25">
      <c r="A154" s="132"/>
      <c r="P154" s="132"/>
    </row>
    <row r="155" spans="1:16" x14ac:dyDescent="0.25">
      <c r="A155" s="126"/>
      <c r="P155" s="126"/>
    </row>
    <row r="156" spans="1:16" x14ac:dyDescent="0.25">
      <c r="A156" s="127"/>
      <c r="P156" s="127"/>
    </row>
    <row r="157" spans="1:16" x14ac:dyDescent="0.25">
      <c r="A157" s="126"/>
      <c r="P157" s="126"/>
    </row>
    <row r="158" spans="1:16" x14ac:dyDescent="0.25">
      <c r="A158" s="128"/>
      <c r="P158" s="128"/>
    </row>
    <row r="159" spans="1:16" x14ac:dyDescent="0.25">
      <c r="A159" s="127"/>
      <c r="P159" s="127"/>
    </row>
    <row r="160" spans="1:16" x14ac:dyDescent="0.25">
      <c r="A160" s="232"/>
      <c r="P160" s="232"/>
    </row>
    <row r="161" spans="1:16" x14ac:dyDescent="0.25">
      <c r="A161" s="233"/>
      <c r="P161" s="233"/>
    </row>
    <row r="163" spans="1:16" x14ac:dyDescent="0.25">
      <c r="A163" s="108"/>
      <c r="P163" s="108"/>
    </row>
    <row r="164" spans="1:16" ht="18.75" x14ac:dyDescent="0.25">
      <c r="A164" s="131"/>
      <c r="P164" s="131"/>
    </row>
    <row r="165" spans="1:16" x14ac:dyDescent="0.25">
      <c r="A165" s="132"/>
      <c r="P165" s="132"/>
    </row>
    <row r="166" spans="1:16" x14ac:dyDescent="0.25">
      <c r="A166" s="232"/>
      <c r="P166" s="232"/>
    </row>
    <row r="167" spans="1:16" x14ac:dyDescent="0.25">
      <c r="A167" s="233"/>
      <c r="P167" s="233"/>
    </row>
    <row r="168" spans="1:16" x14ac:dyDescent="0.25">
      <c r="A168" s="126"/>
      <c r="P168" s="126"/>
    </row>
    <row r="170" spans="1:16" x14ac:dyDescent="0.25">
      <c r="A170" s="108"/>
      <c r="P170" s="108"/>
    </row>
    <row r="171" spans="1:16" ht="18.75" x14ac:dyDescent="0.25">
      <c r="A171" s="131"/>
      <c r="P171" s="131"/>
    </row>
    <row r="172" spans="1:16" x14ac:dyDescent="0.25">
      <c r="A172" s="231"/>
      <c r="P172" s="231"/>
    </row>
    <row r="173" spans="1:16" x14ac:dyDescent="0.25">
      <c r="A173" s="231"/>
      <c r="P173" s="231"/>
    </row>
    <row r="174" spans="1:16" x14ac:dyDescent="0.25">
      <c r="A174" s="126"/>
      <c r="P174" s="126"/>
    </row>
    <row r="175" spans="1:16" x14ac:dyDescent="0.25">
      <c r="A175" s="232"/>
      <c r="P175" s="232"/>
    </row>
    <row r="176" spans="1:16" x14ac:dyDescent="0.25">
      <c r="A176" s="233"/>
      <c r="P176" s="233"/>
    </row>
    <row r="177" spans="1:16" x14ac:dyDescent="0.25">
      <c r="A177" s="132"/>
      <c r="P177" s="132"/>
    </row>
    <row r="179" spans="1:16" x14ac:dyDescent="0.25">
      <c r="A179" s="78"/>
      <c r="P179" s="78"/>
    </row>
    <row r="180" spans="1:16" ht="18.75" x14ac:dyDescent="0.3">
      <c r="A180" s="134"/>
      <c r="P180" s="134"/>
    </row>
    <row r="181" spans="1:16" x14ac:dyDescent="0.25">
      <c r="A181" s="78"/>
      <c r="P181" s="78"/>
    </row>
    <row r="182" spans="1:16" x14ac:dyDescent="0.25">
      <c r="A182" s="78"/>
      <c r="P182" s="78"/>
    </row>
    <row r="183" spans="1:16" x14ac:dyDescent="0.25">
      <c r="A183" s="78"/>
      <c r="P183" s="78"/>
    </row>
    <row r="184" spans="1:16" x14ac:dyDescent="0.25">
      <c r="A184" s="78"/>
      <c r="P184" s="78"/>
    </row>
    <row r="185" spans="1:16" ht="18.75" x14ac:dyDescent="0.25">
      <c r="A185" s="135"/>
      <c r="P185" s="135"/>
    </row>
    <row r="186" spans="1:16" x14ac:dyDescent="0.25">
      <c r="A186" s="136"/>
      <c r="P186" s="136"/>
    </row>
    <row r="187" spans="1:16" x14ac:dyDescent="0.25">
      <c r="A187" s="137"/>
      <c r="P187" s="137"/>
    </row>
    <row r="188" spans="1:16" x14ac:dyDescent="0.25">
      <c r="A188" s="136"/>
      <c r="P188" s="136"/>
    </row>
    <row r="189" spans="1:16" ht="18.75" x14ac:dyDescent="0.25">
      <c r="A189" s="135"/>
      <c r="P189" s="135"/>
    </row>
    <row r="190" spans="1:16" ht="18.75" x14ac:dyDescent="0.25">
      <c r="A190" s="138"/>
      <c r="P190" s="138"/>
    </row>
    <row r="191" spans="1:16" x14ac:dyDescent="0.25">
      <c r="A191" s="78"/>
      <c r="P191" s="78"/>
    </row>
    <row r="192" spans="1:16" ht="18.75" x14ac:dyDescent="0.25">
      <c r="A192" s="131"/>
      <c r="P192" s="131"/>
    </row>
    <row r="193" spans="1:16" x14ac:dyDescent="0.25">
      <c r="A193" s="133"/>
      <c r="P193" s="133"/>
    </row>
    <row r="194" spans="1:16" x14ac:dyDescent="0.25">
      <c r="A194" s="127"/>
      <c r="P194" s="127"/>
    </row>
    <row r="195" spans="1:16" x14ac:dyDescent="0.25">
      <c r="A195" s="127"/>
      <c r="P195" s="127"/>
    </row>
    <row r="196" spans="1:16" x14ac:dyDescent="0.25">
      <c r="A196" s="127"/>
      <c r="P196" s="127"/>
    </row>
    <row r="197" spans="1:16" x14ac:dyDescent="0.25">
      <c r="A197" s="126"/>
      <c r="P197" s="126"/>
    </row>
    <row r="198" spans="1:16" x14ac:dyDescent="0.25">
      <c r="A198" s="128"/>
      <c r="P198" s="128"/>
    </row>
  </sheetData>
  <sheetProtection algorithmName="SHA-512" hashValue="hWOqQDOTFGsbX9KZyemfOqTZfITrhdoLhnPLKkRAyD/0PaDwOuSJIJC06yVG9cEnPqxsaItfXiZbFz5r82NSvw==" saltValue="cNz9EKaQ3m76ngo3tXk+Qw==" spinCount="100000" sheet="1" objects="1" scenarios="1" formatCells="0" selectLockedCells="1"/>
  <mergeCells count="62">
    <mergeCell ref="B1:O1"/>
    <mergeCell ref="B2:O5"/>
    <mergeCell ref="B44:O44"/>
    <mergeCell ref="D18:O18"/>
    <mergeCell ref="D20:O21"/>
    <mergeCell ref="B32:O34"/>
    <mergeCell ref="B11:O11"/>
    <mergeCell ref="B43:P43"/>
    <mergeCell ref="B13:O14"/>
    <mergeCell ref="B15:O15"/>
    <mergeCell ref="C7:O7"/>
    <mergeCell ref="B8:O8"/>
    <mergeCell ref="B9:D9"/>
    <mergeCell ref="J9:O10"/>
    <mergeCell ref="E9:I9"/>
    <mergeCell ref="D23:O24"/>
    <mergeCell ref="P175:P176"/>
    <mergeCell ref="P172:P173"/>
    <mergeCell ref="P166:P167"/>
    <mergeCell ref="P160:P161"/>
    <mergeCell ref="P152:P153"/>
    <mergeCell ref="P130:P131"/>
    <mergeCell ref="P124:P125"/>
    <mergeCell ref="P121:P122"/>
    <mergeCell ref="P114:P115"/>
    <mergeCell ref="P81:P82"/>
    <mergeCell ref="P71:P72"/>
    <mergeCell ref="P73:P74"/>
    <mergeCell ref="P66:P67"/>
    <mergeCell ref="P59:P60"/>
    <mergeCell ref="P53:P54"/>
    <mergeCell ref="B49:O50"/>
    <mergeCell ref="P16:P18"/>
    <mergeCell ref="B25:O30"/>
    <mergeCell ref="C35:E35"/>
    <mergeCell ref="D19:F19"/>
    <mergeCell ref="B16:D16"/>
    <mergeCell ref="D22:O22"/>
    <mergeCell ref="G35:O35"/>
    <mergeCell ref="A81:A82"/>
    <mergeCell ref="A114:A115"/>
    <mergeCell ref="A121:A122"/>
    <mergeCell ref="A16:A18"/>
    <mergeCell ref="A53:A54"/>
    <mergeCell ref="A59:A60"/>
    <mergeCell ref="A66:A67"/>
    <mergeCell ref="A172:A173"/>
    <mergeCell ref="A175:A176"/>
    <mergeCell ref="D17:O17"/>
    <mergeCell ref="B45:O45"/>
    <mergeCell ref="J47:M47"/>
    <mergeCell ref="D46:F46"/>
    <mergeCell ref="H46:I46"/>
    <mergeCell ref="K46:L46"/>
    <mergeCell ref="N46:O46"/>
    <mergeCell ref="A124:A125"/>
    <mergeCell ref="A130:A131"/>
    <mergeCell ref="A152:A153"/>
    <mergeCell ref="A160:A161"/>
    <mergeCell ref="A166:A167"/>
    <mergeCell ref="A71:A72"/>
    <mergeCell ref="A73:A74"/>
  </mergeCells>
  <hyperlinks>
    <hyperlink ref="B44" r:id="rId1"/>
    <hyperlink ref="J9" r:id="rId2"/>
  </hyperlinks>
  <pageMargins left="0.25" right="0.25" top="0.5" bottom="0.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772"/>
  <sheetViews>
    <sheetView tabSelected="1" workbookViewId="0">
      <pane xSplit="1" ySplit="5" topLeftCell="B33" activePane="bottomRight" state="frozen"/>
      <selection pane="topRight" activeCell="B1" sqref="B1"/>
      <selection pane="bottomLeft" activeCell="A3" sqref="A3"/>
      <selection pane="bottomRight" activeCell="S55" sqref="A1:XFD1048576"/>
    </sheetView>
  </sheetViews>
  <sheetFormatPr defaultRowHeight="15" x14ac:dyDescent="0.25"/>
  <cols>
    <col min="1" max="1" width="25.5703125" style="19" customWidth="1"/>
    <col min="2" max="2" width="21.7109375" style="19" customWidth="1"/>
    <col min="3" max="3" width="15.7109375" style="19" customWidth="1"/>
    <col min="4" max="4" width="5.7109375" style="19" customWidth="1"/>
    <col min="5" max="5" width="6.28515625" style="19" customWidth="1"/>
    <col min="6" max="6" width="10.7109375" style="19" customWidth="1"/>
    <col min="7" max="7" width="1.140625" style="19" customWidth="1"/>
    <col min="8" max="8" width="1.140625" style="26" customWidth="1"/>
    <col min="9" max="9" width="2.85546875" style="12" customWidth="1"/>
    <col min="10" max="10" width="2.7109375" style="12" customWidth="1"/>
    <col min="11" max="11" width="4.85546875" style="12" customWidth="1"/>
    <col min="12" max="12" width="1.85546875" style="12" customWidth="1"/>
    <col min="13" max="13" width="1.7109375" style="12" customWidth="1"/>
    <col min="14" max="14" width="2.7109375" style="12" customWidth="1"/>
    <col min="15" max="17" width="4.85546875" style="12" customWidth="1"/>
    <col min="18" max="18" width="1.140625" style="26" customWidth="1"/>
    <col min="19" max="19" width="29.140625" style="22" customWidth="1"/>
    <col min="20" max="20" width="28.28515625" style="22" customWidth="1"/>
    <col min="21" max="21" width="1" customWidth="1"/>
    <col min="22" max="23" width="8.85546875" style="171"/>
    <col min="24" max="136" width="9.140625" style="68"/>
  </cols>
  <sheetData>
    <row r="1" spans="1:136" s="151" customFormat="1" ht="4.9000000000000004" customHeight="1" x14ac:dyDescent="0.25">
      <c r="A1" s="173"/>
      <c r="B1" s="39"/>
      <c r="C1" s="39"/>
      <c r="D1" s="39"/>
      <c r="E1" s="39"/>
      <c r="F1" s="39"/>
      <c r="G1" s="39"/>
      <c r="H1" s="39"/>
      <c r="I1" s="39"/>
      <c r="J1" s="39"/>
      <c r="K1" s="39"/>
      <c r="L1" s="39"/>
      <c r="M1" s="39"/>
      <c r="N1" s="39"/>
      <c r="O1" s="39"/>
      <c r="P1" s="39"/>
      <c r="Q1" s="39"/>
      <c r="R1" s="39"/>
      <c r="S1" s="39"/>
      <c r="T1" s="39"/>
      <c r="U1" s="174"/>
      <c r="V1" s="75"/>
      <c r="W1" s="75"/>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row>
    <row r="2" spans="1:136" s="153" customFormat="1" ht="15.75" customHeight="1" x14ac:dyDescent="0.3">
      <c r="A2" s="149" t="s">
        <v>777</v>
      </c>
      <c r="B2" s="150"/>
      <c r="C2" s="150"/>
      <c r="D2" s="152"/>
      <c r="E2" s="335" t="s">
        <v>775</v>
      </c>
      <c r="F2" s="335"/>
      <c r="G2" s="150"/>
      <c r="H2" s="150"/>
      <c r="I2" s="150"/>
      <c r="J2" s="150"/>
      <c r="K2" s="150"/>
      <c r="L2" s="155"/>
      <c r="M2" s="155"/>
      <c r="N2" s="155"/>
      <c r="O2" s="154"/>
      <c r="P2" s="150"/>
      <c r="Q2" s="155" t="s">
        <v>776</v>
      </c>
      <c r="R2" s="150"/>
      <c r="S2" s="150"/>
      <c r="T2" s="150"/>
      <c r="U2" s="175"/>
      <c r="V2" s="186"/>
      <c r="W2" s="186"/>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6"/>
      <c r="CQ2" s="156"/>
      <c r="CR2" s="156"/>
      <c r="CS2" s="156"/>
      <c r="CT2" s="156"/>
      <c r="CU2" s="156"/>
      <c r="CV2" s="156"/>
      <c r="CW2" s="156"/>
      <c r="CX2" s="156"/>
      <c r="CY2" s="156"/>
      <c r="CZ2" s="156"/>
      <c r="DA2" s="156"/>
      <c r="DB2" s="156"/>
      <c r="DC2" s="156"/>
      <c r="DD2" s="156"/>
      <c r="DE2" s="156"/>
      <c r="DF2" s="156"/>
      <c r="DG2" s="156"/>
      <c r="DH2" s="156"/>
      <c r="DI2" s="156"/>
      <c r="DJ2" s="156"/>
      <c r="DK2" s="156"/>
      <c r="DL2" s="156"/>
      <c r="DM2" s="156"/>
      <c r="DN2" s="156"/>
      <c r="DO2" s="156"/>
      <c r="DP2" s="156"/>
      <c r="DQ2" s="156"/>
      <c r="DR2" s="156"/>
      <c r="DS2" s="156"/>
      <c r="DT2" s="156"/>
      <c r="DU2" s="156"/>
      <c r="DV2" s="156"/>
      <c r="DW2" s="156"/>
      <c r="DX2" s="156"/>
      <c r="DY2" s="156"/>
      <c r="DZ2" s="156"/>
      <c r="EA2" s="156"/>
      <c r="EB2" s="156"/>
      <c r="EC2" s="156"/>
      <c r="ED2" s="156"/>
      <c r="EE2" s="156"/>
      <c r="EF2" s="156"/>
    </row>
    <row r="3" spans="1:136" s="2" customFormat="1" ht="40.5" customHeight="1" x14ac:dyDescent="0.35">
      <c r="A3" s="473" t="s">
        <v>791</v>
      </c>
      <c r="B3" s="474"/>
      <c r="C3" s="474"/>
      <c r="D3" s="474"/>
      <c r="E3" s="148" t="s">
        <v>747</v>
      </c>
      <c r="F3" s="61" t="s">
        <v>787</v>
      </c>
      <c r="G3" s="143"/>
      <c r="H3" s="142"/>
      <c r="I3" s="486" t="s">
        <v>702</v>
      </c>
      <c r="J3" s="486"/>
      <c r="K3" s="486"/>
      <c r="L3" s="486"/>
      <c r="M3" s="486"/>
      <c r="N3" s="486"/>
      <c r="O3" s="497" t="s">
        <v>792</v>
      </c>
      <c r="P3" s="497"/>
      <c r="Q3" s="497"/>
      <c r="R3" s="147"/>
      <c r="S3" s="334" t="s">
        <v>737</v>
      </c>
      <c r="T3" s="334"/>
      <c r="U3" s="176"/>
      <c r="V3" s="188"/>
      <c r="W3" s="188"/>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9"/>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row>
    <row r="4" spans="1:136" s="2" customFormat="1" ht="4.9000000000000004" customHeight="1" x14ac:dyDescent="0.35">
      <c r="A4" s="480"/>
      <c r="B4" s="481"/>
      <c r="C4" s="481"/>
      <c r="D4" s="481"/>
      <c r="E4" s="60"/>
      <c r="F4" s="60"/>
      <c r="G4" s="60"/>
      <c r="H4" s="33"/>
      <c r="I4" s="33"/>
      <c r="J4" s="33"/>
      <c r="K4" s="33"/>
      <c r="L4" s="33"/>
      <c r="M4" s="33"/>
      <c r="N4" s="33"/>
      <c r="O4" s="33"/>
      <c r="P4" s="33"/>
      <c r="Q4" s="33"/>
      <c r="R4" s="33"/>
      <c r="S4" s="172"/>
      <c r="T4" s="172"/>
      <c r="U4" s="177"/>
      <c r="V4" s="188"/>
      <c r="W4" s="188"/>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row>
    <row r="5" spans="1:136" s="1" customFormat="1" ht="19.149999999999999" customHeight="1" thickBot="1" x14ac:dyDescent="0.35">
      <c r="A5" s="45" t="s">
        <v>15</v>
      </c>
      <c r="B5" s="52" t="s">
        <v>0</v>
      </c>
      <c r="C5" s="390" t="s">
        <v>755</v>
      </c>
      <c r="D5" s="391"/>
      <c r="E5" s="391"/>
      <c r="F5" s="391"/>
      <c r="G5" s="392"/>
      <c r="H5" s="390" t="s">
        <v>44</v>
      </c>
      <c r="I5" s="391"/>
      <c r="J5" s="391"/>
      <c r="K5" s="391"/>
      <c r="L5" s="391"/>
      <c r="M5" s="391"/>
      <c r="N5" s="391"/>
      <c r="O5" s="391"/>
      <c r="P5" s="391"/>
      <c r="Q5" s="391"/>
      <c r="R5" s="392"/>
      <c r="S5" s="16" t="s">
        <v>60</v>
      </c>
      <c r="T5" s="383" t="s">
        <v>717</v>
      </c>
      <c r="U5" s="384"/>
      <c r="V5" s="190"/>
      <c r="W5" s="190"/>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c r="EF5" s="158"/>
    </row>
    <row r="6" spans="1:136" s="3" customFormat="1" ht="43.15" customHeight="1" x14ac:dyDescent="0.2">
      <c r="A6" s="37" t="s">
        <v>713</v>
      </c>
      <c r="B6" s="38" t="s">
        <v>1</v>
      </c>
      <c r="C6" s="475" t="s">
        <v>31</v>
      </c>
      <c r="D6" s="476"/>
      <c r="E6" s="476"/>
      <c r="F6" s="476"/>
      <c r="G6" s="39"/>
      <c r="H6" s="397">
        <v>0</v>
      </c>
      <c r="I6" s="398"/>
      <c r="J6" s="398"/>
      <c r="K6" s="398"/>
      <c r="L6" s="398"/>
      <c r="M6" s="398"/>
      <c r="N6" s="398"/>
      <c r="O6" s="398"/>
      <c r="P6" s="398"/>
      <c r="Q6" s="398"/>
      <c r="R6" s="399"/>
      <c r="S6" s="40"/>
      <c r="T6" s="438" t="s">
        <v>707</v>
      </c>
      <c r="U6" s="439"/>
      <c r="V6" s="159"/>
      <c r="W6" s="159"/>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row>
    <row r="7" spans="1:136" s="3" customFormat="1" ht="25.9" customHeight="1" x14ac:dyDescent="0.2">
      <c r="A7" s="311" t="s">
        <v>714</v>
      </c>
      <c r="B7" s="349" t="s">
        <v>2</v>
      </c>
      <c r="C7" s="349" t="s">
        <v>748</v>
      </c>
      <c r="D7" s="286"/>
      <c r="E7" s="286"/>
      <c r="F7" s="286"/>
      <c r="G7" s="365"/>
      <c r="H7" s="387"/>
      <c r="I7" s="388"/>
      <c r="J7" s="388"/>
      <c r="K7" s="388"/>
      <c r="L7" s="388"/>
      <c r="M7" s="388"/>
      <c r="N7" s="388"/>
      <c r="O7" s="388"/>
      <c r="P7" s="388"/>
      <c r="Q7" s="388"/>
      <c r="R7" s="389"/>
      <c r="S7" s="378"/>
      <c r="T7" s="372" t="s">
        <v>739</v>
      </c>
      <c r="U7" s="373"/>
      <c r="V7" s="159"/>
      <c r="W7" s="159"/>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60"/>
      <c r="CM7" s="160"/>
      <c r="CN7" s="160"/>
      <c r="CO7" s="160"/>
      <c r="CP7" s="160"/>
      <c r="CQ7" s="160"/>
      <c r="CR7" s="160"/>
      <c r="CS7" s="160"/>
      <c r="CT7" s="160"/>
      <c r="CU7" s="160"/>
      <c r="CV7" s="160"/>
      <c r="CW7" s="160"/>
      <c r="CX7" s="160"/>
      <c r="CY7" s="160"/>
      <c r="CZ7" s="160"/>
      <c r="DA7" s="160"/>
      <c r="DB7" s="160"/>
      <c r="DC7" s="160"/>
      <c r="DD7" s="160"/>
      <c r="DE7" s="160"/>
      <c r="DF7" s="160"/>
      <c r="DG7" s="160"/>
      <c r="DH7" s="160"/>
      <c r="DI7" s="160"/>
      <c r="DJ7" s="160"/>
      <c r="DK7" s="160"/>
      <c r="DL7" s="160"/>
      <c r="DM7" s="160"/>
      <c r="DN7" s="160"/>
      <c r="DO7" s="160"/>
      <c r="DP7" s="160"/>
      <c r="DQ7" s="160"/>
      <c r="DR7" s="160"/>
      <c r="DS7" s="160"/>
      <c r="DT7" s="160"/>
      <c r="DU7" s="160"/>
      <c r="DV7" s="160"/>
      <c r="DW7" s="160"/>
      <c r="DX7" s="160"/>
      <c r="DY7" s="160"/>
      <c r="DZ7" s="160"/>
      <c r="EA7" s="160"/>
      <c r="EB7" s="160"/>
      <c r="EC7" s="160"/>
      <c r="ED7" s="160"/>
      <c r="EE7" s="160"/>
      <c r="EF7" s="160"/>
    </row>
    <row r="8" spans="1:136" s="3" customFormat="1" ht="24" customHeight="1" x14ac:dyDescent="0.2">
      <c r="A8" s="347"/>
      <c r="B8" s="350"/>
      <c r="C8" s="350"/>
      <c r="D8" s="366"/>
      <c r="E8" s="366"/>
      <c r="F8" s="366"/>
      <c r="G8" s="367"/>
      <c r="H8" s="53"/>
      <c r="I8" s="278">
        <v>0</v>
      </c>
      <c r="J8" s="278"/>
      <c r="K8" s="204" t="s">
        <v>704</v>
      </c>
      <c r="L8" s="204"/>
      <c r="M8" s="198"/>
      <c r="N8" s="194"/>
      <c r="O8" s="51">
        <v>0</v>
      </c>
      <c r="P8" s="379" t="s">
        <v>703</v>
      </c>
      <c r="Q8" s="379"/>
      <c r="R8" s="298"/>
      <c r="S8" s="378"/>
      <c r="T8" s="374"/>
      <c r="U8" s="375"/>
      <c r="V8" s="159"/>
      <c r="W8" s="159"/>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60"/>
      <c r="BR8" s="160"/>
      <c r="BS8" s="160"/>
      <c r="BT8" s="160"/>
      <c r="BU8" s="160"/>
      <c r="BV8" s="160"/>
      <c r="BW8" s="160"/>
      <c r="BX8" s="160"/>
      <c r="BY8" s="160"/>
      <c r="BZ8" s="160"/>
      <c r="CA8" s="160"/>
      <c r="CB8" s="160"/>
      <c r="CC8" s="160"/>
      <c r="CD8" s="160"/>
      <c r="CE8" s="160"/>
      <c r="CF8" s="160"/>
      <c r="CG8" s="160"/>
      <c r="CH8" s="160"/>
      <c r="CI8" s="160"/>
      <c r="CJ8" s="160"/>
      <c r="CK8" s="160"/>
      <c r="CL8" s="160"/>
      <c r="CM8" s="160"/>
      <c r="CN8" s="160"/>
      <c r="CO8" s="160"/>
      <c r="CP8" s="160"/>
      <c r="CQ8" s="160"/>
      <c r="CR8" s="160"/>
      <c r="CS8" s="160"/>
      <c r="CT8" s="160"/>
      <c r="CU8" s="160"/>
      <c r="CV8" s="160"/>
      <c r="CW8" s="160"/>
      <c r="CX8" s="160"/>
      <c r="CY8" s="160"/>
      <c r="CZ8" s="160"/>
      <c r="DA8" s="160"/>
      <c r="DB8" s="160"/>
      <c r="DC8" s="160"/>
      <c r="DD8" s="160"/>
      <c r="DE8" s="160"/>
      <c r="DF8" s="160"/>
      <c r="DG8" s="160"/>
      <c r="DH8" s="160"/>
      <c r="DI8" s="160"/>
      <c r="DJ8" s="160"/>
      <c r="DK8" s="160"/>
      <c r="DL8" s="160"/>
      <c r="DM8" s="160"/>
      <c r="DN8" s="160"/>
      <c r="DO8" s="160"/>
      <c r="DP8" s="160"/>
      <c r="DQ8" s="160"/>
      <c r="DR8" s="160"/>
      <c r="DS8" s="160"/>
      <c r="DT8" s="160"/>
      <c r="DU8" s="160"/>
      <c r="DV8" s="160"/>
      <c r="DW8" s="160"/>
      <c r="DX8" s="160"/>
      <c r="DY8" s="160"/>
      <c r="DZ8" s="160"/>
      <c r="EA8" s="160"/>
      <c r="EB8" s="160"/>
      <c r="EC8" s="160"/>
      <c r="ED8" s="160"/>
      <c r="EE8" s="160"/>
      <c r="EF8" s="160"/>
    </row>
    <row r="9" spans="1:136" s="3" customFormat="1" ht="27.75" customHeight="1" x14ac:dyDescent="0.2">
      <c r="A9" s="348"/>
      <c r="B9" s="351"/>
      <c r="C9" s="351"/>
      <c r="D9" s="437"/>
      <c r="E9" s="437"/>
      <c r="F9" s="437"/>
      <c r="G9" s="435"/>
      <c r="H9" s="380" t="s">
        <v>728</v>
      </c>
      <c r="I9" s="381"/>
      <c r="J9" s="381"/>
      <c r="K9" s="381"/>
      <c r="L9" s="381"/>
      <c r="M9" s="381"/>
      <c r="N9" s="381"/>
      <c r="O9" s="381"/>
      <c r="P9" s="381"/>
      <c r="Q9" s="381"/>
      <c r="R9" s="382"/>
      <c r="S9" s="378"/>
      <c r="T9" s="376"/>
      <c r="U9" s="377"/>
      <c r="V9" s="159"/>
      <c r="W9" s="159"/>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60"/>
      <c r="BR9" s="160"/>
      <c r="BS9" s="160"/>
      <c r="BT9" s="160"/>
      <c r="BU9" s="160"/>
      <c r="BV9" s="160"/>
      <c r="BW9" s="160"/>
      <c r="BX9" s="160"/>
      <c r="BY9" s="160"/>
      <c r="BZ9" s="160"/>
      <c r="CA9" s="160"/>
      <c r="CB9" s="160"/>
      <c r="CC9" s="160"/>
      <c r="CD9" s="160"/>
      <c r="CE9" s="160"/>
      <c r="CF9" s="160"/>
      <c r="CG9" s="160"/>
      <c r="CH9" s="160"/>
      <c r="CI9" s="160"/>
      <c r="CJ9" s="160"/>
      <c r="CK9" s="160"/>
      <c r="CL9" s="160"/>
      <c r="CM9" s="160"/>
      <c r="CN9" s="160"/>
      <c r="CO9" s="160"/>
      <c r="CP9" s="160"/>
      <c r="CQ9" s="160"/>
      <c r="CR9" s="160"/>
      <c r="CS9" s="160"/>
      <c r="CT9" s="160"/>
      <c r="CU9" s="160"/>
      <c r="CV9" s="160"/>
      <c r="CW9" s="160"/>
      <c r="CX9" s="160"/>
      <c r="CY9" s="160"/>
      <c r="CZ9" s="160"/>
      <c r="DA9" s="160"/>
      <c r="DB9" s="160"/>
      <c r="DC9" s="160"/>
      <c r="DD9" s="160"/>
      <c r="DE9" s="160"/>
      <c r="DF9" s="160"/>
      <c r="DG9" s="160"/>
      <c r="DH9" s="160"/>
      <c r="DI9" s="160"/>
      <c r="DJ9" s="160"/>
      <c r="DK9" s="160"/>
      <c r="DL9" s="160"/>
      <c r="DM9" s="160"/>
      <c r="DN9" s="160"/>
      <c r="DO9" s="160"/>
      <c r="DP9" s="160"/>
      <c r="DQ9" s="160"/>
      <c r="DR9" s="160"/>
      <c r="DS9" s="160"/>
      <c r="DT9" s="160"/>
      <c r="DU9" s="160"/>
      <c r="DV9" s="160"/>
      <c r="DW9" s="160"/>
      <c r="DX9" s="160"/>
      <c r="DY9" s="160"/>
      <c r="DZ9" s="160"/>
      <c r="EA9" s="160"/>
      <c r="EB9" s="160"/>
      <c r="EC9" s="160"/>
      <c r="ED9" s="160"/>
      <c r="EE9" s="160"/>
      <c r="EF9" s="160"/>
    </row>
    <row r="10" spans="1:136" s="3" customFormat="1" ht="25.15" customHeight="1" x14ac:dyDescent="0.2">
      <c r="A10" s="144" t="s">
        <v>715</v>
      </c>
      <c r="B10" s="349" t="s">
        <v>45</v>
      </c>
      <c r="C10" s="349" t="s">
        <v>749</v>
      </c>
      <c r="D10" s="286"/>
      <c r="E10" s="286"/>
      <c r="F10" s="286"/>
      <c r="G10" s="365"/>
      <c r="H10" s="387"/>
      <c r="I10" s="388"/>
      <c r="J10" s="388"/>
      <c r="K10" s="388"/>
      <c r="L10" s="388"/>
      <c r="M10" s="388"/>
      <c r="N10" s="388"/>
      <c r="O10" s="388"/>
      <c r="P10" s="388"/>
      <c r="Q10" s="388"/>
      <c r="R10" s="389"/>
      <c r="S10" s="378"/>
      <c r="T10" s="372" t="s">
        <v>739</v>
      </c>
      <c r="U10" s="373"/>
      <c r="V10" s="159"/>
      <c r="W10" s="159"/>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0"/>
      <c r="BP10" s="160"/>
      <c r="BQ10" s="160"/>
      <c r="BR10" s="160"/>
      <c r="BS10" s="160"/>
      <c r="BT10" s="160"/>
      <c r="BU10" s="160"/>
      <c r="BV10" s="160"/>
      <c r="BW10" s="160"/>
      <c r="BX10" s="160"/>
      <c r="BY10" s="160"/>
      <c r="BZ10" s="160"/>
      <c r="CA10" s="160"/>
      <c r="CB10" s="160"/>
      <c r="CC10" s="160"/>
      <c r="CD10" s="160"/>
      <c r="CE10" s="160"/>
      <c r="CF10" s="160"/>
      <c r="CG10" s="160"/>
      <c r="CH10" s="160"/>
      <c r="CI10" s="160"/>
      <c r="CJ10" s="160"/>
      <c r="CK10" s="160"/>
      <c r="CL10" s="160"/>
      <c r="CM10" s="160"/>
      <c r="CN10" s="160"/>
      <c r="CO10" s="160"/>
      <c r="CP10" s="160"/>
      <c r="CQ10" s="160"/>
      <c r="CR10" s="160"/>
      <c r="CS10" s="160"/>
      <c r="CT10" s="160"/>
      <c r="CU10" s="160"/>
      <c r="CV10" s="160"/>
      <c r="CW10" s="160"/>
      <c r="CX10" s="160"/>
      <c r="CY10" s="160"/>
      <c r="CZ10" s="160"/>
      <c r="DA10" s="160"/>
      <c r="DB10" s="160"/>
      <c r="DC10" s="160"/>
      <c r="DD10" s="160"/>
      <c r="DE10" s="160"/>
      <c r="DF10" s="160"/>
      <c r="DG10" s="160"/>
      <c r="DH10" s="160"/>
      <c r="DI10" s="160"/>
      <c r="DJ10" s="160"/>
      <c r="DK10" s="160"/>
      <c r="DL10" s="160"/>
      <c r="DM10" s="160"/>
      <c r="DN10" s="160"/>
      <c r="DO10" s="160"/>
      <c r="DP10" s="160"/>
      <c r="DQ10" s="160"/>
      <c r="DR10" s="160"/>
      <c r="DS10" s="160"/>
      <c r="DT10" s="160"/>
      <c r="DU10" s="160"/>
      <c r="DV10" s="160"/>
      <c r="DW10" s="160"/>
      <c r="DX10" s="160"/>
      <c r="DY10" s="160"/>
      <c r="DZ10" s="160"/>
      <c r="EA10" s="160"/>
      <c r="EB10" s="160"/>
      <c r="EC10" s="160"/>
      <c r="ED10" s="160"/>
      <c r="EE10" s="160"/>
      <c r="EF10" s="160"/>
    </row>
    <row r="11" spans="1:136" s="3" customFormat="1" ht="27.6" customHeight="1" x14ac:dyDescent="0.2">
      <c r="A11" s="145"/>
      <c r="B11" s="350"/>
      <c r="C11" s="350"/>
      <c r="D11" s="366"/>
      <c r="E11" s="366"/>
      <c r="F11" s="366"/>
      <c r="G11" s="367"/>
      <c r="H11" s="53"/>
      <c r="I11" s="278">
        <v>0</v>
      </c>
      <c r="J11" s="278"/>
      <c r="K11" s="199" t="s">
        <v>704</v>
      </c>
      <c r="L11" s="199"/>
      <c r="M11" s="199"/>
      <c r="N11" s="194"/>
      <c r="O11" s="51">
        <v>0</v>
      </c>
      <c r="P11" s="379" t="s">
        <v>703</v>
      </c>
      <c r="Q11" s="379"/>
      <c r="R11" s="298"/>
      <c r="S11" s="378"/>
      <c r="T11" s="374"/>
      <c r="U11" s="375"/>
      <c r="V11" s="159"/>
      <c r="W11" s="159"/>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160"/>
      <c r="BK11" s="160"/>
      <c r="BL11" s="160"/>
      <c r="BM11" s="160"/>
      <c r="BN11" s="160"/>
      <c r="BO11" s="160"/>
      <c r="BP11" s="160"/>
      <c r="BQ11" s="160"/>
      <c r="BR11" s="160"/>
      <c r="BS11" s="160"/>
      <c r="BT11" s="160"/>
      <c r="BU11" s="160"/>
      <c r="BV11" s="160"/>
      <c r="BW11" s="160"/>
      <c r="BX11" s="160"/>
      <c r="BY11" s="160"/>
      <c r="BZ11" s="160"/>
      <c r="CA11" s="160"/>
      <c r="CB11" s="160"/>
      <c r="CC11" s="160"/>
      <c r="CD11" s="160"/>
      <c r="CE11" s="160"/>
      <c r="CF11" s="160"/>
      <c r="CG11" s="160"/>
      <c r="CH11" s="160"/>
      <c r="CI11" s="160"/>
      <c r="CJ11" s="160"/>
      <c r="CK11" s="160"/>
      <c r="CL11" s="160"/>
      <c r="CM11" s="160"/>
      <c r="CN11" s="160"/>
      <c r="CO11" s="160"/>
      <c r="CP11" s="160"/>
      <c r="CQ11" s="160"/>
      <c r="CR11" s="160"/>
      <c r="CS11" s="160"/>
      <c r="CT11" s="160"/>
      <c r="CU11" s="160"/>
      <c r="CV11" s="160"/>
      <c r="CW11" s="160"/>
      <c r="CX11" s="160"/>
      <c r="CY11" s="160"/>
      <c r="CZ11" s="160"/>
      <c r="DA11" s="160"/>
      <c r="DB11" s="160"/>
      <c r="DC11" s="160"/>
      <c r="DD11" s="160"/>
      <c r="DE11" s="160"/>
      <c r="DF11" s="160"/>
      <c r="DG11" s="160"/>
      <c r="DH11" s="160"/>
      <c r="DI11" s="160"/>
      <c r="DJ11" s="160"/>
      <c r="DK11" s="160"/>
      <c r="DL11" s="160"/>
      <c r="DM11" s="160"/>
      <c r="DN11" s="160"/>
      <c r="DO11" s="160"/>
      <c r="DP11" s="160"/>
      <c r="DQ11" s="160"/>
      <c r="DR11" s="160"/>
      <c r="DS11" s="160"/>
      <c r="DT11" s="160"/>
      <c r="DU11" s="160"/>
      <c r="DV11" s="160"/>
      <c r="DW11" s="160"/>
      <c r="DX11" s="160"/>
      <c r="DY11" s="160"/>
      <c r="DZ11" s="160"/>
      <c r="EA11" s="160"/>
      <c r="EB11" s="160"/>
      <c r="EC11" s="160"/>
      <c r="ED11" s="160"/>
      <c r="EE11" s="160"/>
      <c r="EF11" s="160"/>
    </row>
    <row r="12" spans="1:136" s="3" customFormat="1" ht="30" customHeight="1" x14ac:dyDescent="0.2">
      <c r="A12" s="146"/>
      <c r="B12" s="351"/>
      <c r="C12" s="351"/>
      <c r="D12" s="437"/>
      <c r="E12" s="437"/>
      <c r="F12" s="437"/>
      <c r="G12" s="435"/>
      <c r="H12" s="380" t="s">
        <v>728</v>
      </c>
      <c r="I12" s="381"/>
      <c r="J12" s="381"/>
      <c r="K12" s="381"/>
      <c r="L12" s="381"/>
      <c r="M12" s="381"/>
      <c r="N12" s="381"/>
      <c r="O12" s="381"/>
      <c r="P12" s="381"/>
      <c r="Q12" s="381"/>
      <c r="R12" s="382"/>
      <c r="S12" s="378"/>
      <c r="T12" s="376"/>
      <c r="U12" s="377"/>
      <c r="V12" s="159"/>
      <c r="W12" s="159"/>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0"/>
      <c r="BV12" s="160"/>
      <c r="BW12" s="160"/>
      <c r="BX12" s="160"/>
      <c r="BY12" s="160"/>
      <c r="BZ12" s="160"/>
      <c r="CA12" s="160"/>
      <c r="CB12" s="160"/>
      <c r="CC12" s="160"/>
      <c r="CD12" s="160"/>
      <c r="CE12" s="160"/>
      <c r="CF12" s="160"/>
      <c r="CG12" s="160"/>
      <c r="CH12" s="160"/>
      <c r="CI12" s="160"/>
      <c r="CJ12" s="160"/>
      <c r="CK12" s="160"/>
      <c r="CL12" s="160"/>
      <c r="CM12" s="160"/>
      <c r="CN12" s="160"/>
      <c r="CO12" s="160"/>
      <c r="CP12" s="160"/>
      <c r="CQ12" s="160"/>
      <c r="CR12" s="160"/>
      <c r="CS12" s="160"/>
      <c r="CT12" s="160"/>
      <c r="CU12" s="160"/>
      <c r="CV12" s="160"/>
      <c r="CW12" s="160"/>
      <c r="CX12" s="160"/>
      <c r="CY12" s="160"/>
      <c r="CZ12" s="160"/>
      <c r="DA12" s="160"/>
      <c r="DB12" s="160"/>
      <c r="DC12" s="160"/>
      <c r="DD12" s="160"/>
      <c r="DE12" s="160"/>
      <c r="DF12" s="160"/>
      <c r="DG12" s="160"/>
      <c r="DH12" s="160"/>
      <c r="DI12" s="160"/>
      <c r="DJ12" s="160"/>
      <c r="DK12" s="160"/>
      <c r="DL12" s="160"/>
      <c r="DM12" s="160"/>
      <c r="DN12" s="160"/>
      <c r="DO12" s="160"/>
      <c r="DP12" s="160"/>
      <c r="DQ12" s="160"/>
      <c r="DR12" s="160"/>
      <c r="DS12" s="160"/>
      <c r="DT12" s="160"/>
      <c r="DU12" s="160"/>
      <c r="DV12" s="160"/>
      <c r="DW12" s="160"/>
      <c r="DX12" s="160"/>
      <c r="DY12" s="160"/>
      <c r="DZ12" s="160"/>
      <c r="EA12" s="160"/>
      <c r="EB12" s="160"/>
      <c r="EC12" s="160"/>
      <c r="ED12" s="160"/>
      <c r="EE12" s="160"/>
      <c r="EF12" s="160"/>
    </row>
    <row r="13" spans="1:136" s="3" customFormat="1" ht="56.45" customHeight="1" x14ac:dyDescent="0.2">
      <c r="A13" s="41" t="s">
        <v>716</v>
      </c>
      <c r="B13" s="25" t="s">
        <v>14</v>
      </c>
      <c r="C13" s="477" t="s">
        <v>814</v>
      </c>
      <c r="D13" s="478"/>
      <c r="E13" s="478"/>
      <c r="F13" s="478"/>
      <c r="G13" s="479"/>
      <c r="H13" s="287">
        <v>0</v>
      </c>
      <c r="I13" s="288"/>
      <c r="J13" s="288"/>
      <c r="K13" s="288"/>
      <c r="L13" s="288"/>
      <c r="M13" s="288"/>
      <c r="N13" s="288"/>
      <c r="O13" s="288"/>
      <c r="P13" s="288"/>
      <c r="Q13" s="288"/>
      <c r="R13" s="289"/>
      <c r="S13" s="178" t="s">
        <v>815</v>
      </c>
      <c r="T13" s="280" t="s">
        <v>62</v>
      </c>
      <c r="U13" s="281"/>
      <c r="V13" s="159"/>
      <c r="W13" s="159"/>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160"/>
      <c r="BK13" s="160"/>
      <c r="BL13" s="160"/>
      <c r="BM13" s="160"/>
      <c r="BN13" s="160"/>
      <c r="BO13" s="160"/>
      <c r="BP13" s="160"/>
      <c r="BQ13" s="160"/>
      <c r="BR13" s="160"/>
      <c r="BS13" s="160"/>
      <c r="BT13" s="160"/>
      <c r="BU13" s="160"/>
      <c r="BV13" s="160"/>
      <c r="BW13" s="160"/>
      <c r="BX13" s="160"/>
      <c r="BY13" s="160"/>
      <c r="BZ13" s="160"/>
      <c r="CA13" s="160"/>
      <c r="CB13" s="160"/>
      <c r="CC13" s="160"/>
      <c r="CD13" s="160"/>
      <c r="CE13" s="160"/>
      <c r="CF13" s="160"/>
      <c r="CG13" s="160"/>
      <c r="CH13" s="160"/>
      <c r="CI13" s="160"/>
      <c r="CJ13" s="160"/>
      <c r="CK13" s="160"/>
      <c r="CL13" s="160"/>
      <c r="CM13" s="160"/>
      <c r="CN13" s="160"/>
      <c r="CO13" s="160"/>
      <c r="CP13" s="160"/>
      <c r="CQ13" s="160"/>
      <c r="CR13" s="160"/>
      <c r="CS13" s="160"/>
      <c r="CT13" s="160"/>
      <c r="CU13" s="160"/>
      <c r="CV13" s="160"/>
      <c r="CW13" s="160"/>
      <c r="CX13" s="160"/>
      <c r="CY13" s="160"/>
      <c r="CZ13" s="160"/>
      <c r="DA13" s="160"/>
      <c r="DB13" s="160"/>
      <c r="DC13" s="160"/>
      <c r="DD13" s="160"/>
      <c r="DE13" s="160"/>
      <c r="DF13" s="160"/>
      <c r="DG13" s="160"/>
      <c r="DH13" s="160"/>
      <c r="DI13" s="160"/>
      <c r="DJ13" s="160"/>
      <c r="DK13" s="160"/>
      <c r="DL13" s="160"/>
      <c r="DM13" s="160"/>
      <c r="DN13" s="160"/>
      <c r="DO13" s="160"/>
      <c r="DP13" s="160"/>
      <c r="DQ13" s="160"/>
      <c r="DR13" s="160"/>
      <c r="DS13" s="160"/>
      <c r="DT13" s="160"/>
      <c r="DU13" s="160"/>
      <c r="DV13" s="160"/>
      <c r="DW13" s="160"/>
      <c r="DX13" s="160"/>
      <c r="DY13" s="160"/>
      <c r="DZ13" s="160"/>
      <c r="EA13" s="160"/>
      <c r="EB13" s="160"/>
      <c r="EC13" s="160"/>
      <c r="ED13" s="160"/>
      <c r="EE13" s="160"/>
      <c r="EF13" s="160"/>
    </row>
    <row r="14" spans="1:136" s="3" customFormat="1" ht="40.15" customHeight="1" x14ac:dyDescent="0.2">
      <c r="A14" s="41" t="s">
        <v>17</v>
      </c>
      <c r="B14" s="25" t="s">
        <v>65</v>
      </c>
      <c r="C14" s="362" t="s">
        <v>32</v>
      </c>
      <c r="D14" s="363"/>
      <c r="E14" s="363"/>
      <c r="F14" s="363"/>
      <c r="G14" s="364"/>
      <c r="H14" s="287">
        <v>0</v>
      </c>
      <c r="I14" s="288"/>
      <c r="J14" s="288"/>
      <c r="K14" s="288"/>
      <c r="L14" s="288"/>
      <c r="M14" s="288"/>
      <c r="N14" s="288"/>
      <c r="O14" s="288"/>
      <c r="P14" s="288"/>
      <c r="Q14" s="288"/>
      <c r="R14" s="289"/>
      <c r="S14" s="262"/>
      <c r="T14" s="263"/>
      <c r="U14" s="264"/>
      <c r="V14" s="159"/>
      <c r="W14" s="159"/>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c r="BL14" s="160"/>
      <c r="BM14" s="160"/>
      <c r="BN14" s="160"/>
      <c r="BO14" s="160"/>
      <c r="BP14" s="160"/>
      <c r="BQ14" s="160"/>
      <c r="BR14" s="160"/>
      <c r="BS14" s="160"/>
      <c r="BT14" s="160"/>
      <c r="BU14" s="160"/>
      <c r="BV14" s="160"/>
      <c r="BW14" s="160"/>
      <c r="BX14" s="160"/>
      <c r="BY14" s="160"/>
      <c r="BZ14" s="160"/>
      <c r="CA14" s="160"/>
      <c r="CB14" s="160"/>
      <c r="CC14" s="160"/>
      <c r="CD14" s="160"/>
      <c r="CE14" s="160"/>
      <c r="CF14" s="160"/>
      <c r="CG14" s="160"/>
      <c r="CH14" s="160"/>
      <c r="CI14" s="160"/>
      <c r="CJ14" s="160"/>
      <c r="CK14" s="160"/>
      <c r="CL14" s="160"/>
      <c r="CM14" s="160"/>
      <c r="CN14" s="160"/>
      <c r="CO14" s="160"/>
      <c r="CP14" s="160"/>
      <c r="CQ14" s="160"/>
      <c r="CR14" s="160"/>
      <c r="CS14" s="160"/>
      <c r="CT14" s="160"/>
      <c r="CU14" s="160"/>
      <c r="CV14" s="160"/>
      <c r="CW14" s="160"/>
      <c r="CX14" s="160"/>
      <c r="CY14" s="160"/>
      <c r="CZ14" s="160"/>
      <c r="DA14" s="160"/>
      <c r="DB14" s="160"/>
      <c r="DC14" s="160"/>
      <c r="DD14" s="160"/>
      <c r="DE14" s="160"/>
      <c r="DF14" s="160"/>
      <c r="DG14" s="160"/>
      <c r="DH14" s="160"/>
      <c r="DI14" s="160"/>
      <c r="DJ14" s="160"/>
      <c r="DK14" s="160"/>
      <c r="DL14" s="160"/>
      <c r="DM14" s="160"/>
      <c r="DN14" s="160"/>
      <c r="DO14" s="160"/>
      <c r="DP14" s="160"/>
      <c r="DQ14" s="160"/>
      <c r="DR14" s="160"/>
      <c r="DS14" s="160"/>
      <c r="DT14" s="160"/>
      <c r="DU14" s="160"/>
      <c r="DV14" s="160"/>
      <c r="DW14" s="160"/>
      <c r="DX14" s="160"/>
      <c r="DY14" s="160"/>
      <c r="DZ14" s="160"/>
      <c r="EA14" s="160"/>
      <c r="EB14" s="160"/>
      <c r="EC14" s="160"/>
      <c r="ED14" s="160"/>
      <c r="EE14" s="160"/>
      <c r="EF14" s="160"/>
    </row>
    <row r="15" spans="1:136" s="3" customFormat="1" ht="41.45" customHeight="1" x14ac:dyDescent="0.2">
      <c r="A15" s="41" t="s">
        <v>718</v>
      </c>
      <c r="B15" s="25" t="s">
        <v>66</v>
      </c>
      <c r="C15" s="362" t="s">
        <v>33</v>
      </c>
      <c r="D15" s="363"/>
      <c r="E15" s="363"/>
      <c r="F15" s="363"/>
      <c r="G15" s="364"/>
      <c r="H15" s="287">
        <v>0</v>
      </c>
      <c r="I15" s="288"/>
      <c r="J15" s="288"/>
      <c r="K15" s="288"/>
      <c r="L15" s="288"/>
      <c r="M15" s="288"/>
      <c r="N15" s="288"/>
      <c r="O15" s="288"/>
      <c r="P15" s="288"/>
      <c r="Q15" s="288"/>
      <c r="R15" s="289"/>
      <c r="S15" s="71"/>
      <c r="T15" s="280" t="s">
        <v>62</v>
      </c>
      <c r="U15" s="281"/>
      <c r="V15" s="159"/>
      <c r="W15" s="159"/>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0"/>
      <c r="BQ15" s="160"/>
      <c r="BR15" s="160"/>
      <c r="BS15" s="160"/>
      <c r="BT15" s="160"/>
      <c r="BU15" s="160"/>
      <c r="BV15" s="160"/>
      <c r="BW15" s="160"/>
      <c r="BX15" s="160"/>
      <c r="BY15" s="160"/>
      <c r="BZ15" s="160"/>
      <c r="CA15" s="160"/>
      <c r="CB15" s="160"/>
      <c r="CC15" s="160"/>
      <c r="CD15" s="160"/>
      <c r="CE15" s="160"/>
      <c r="CF15" s="160"/>
      <c r="CG15" s="160"/>
      <c r="CH15" s="160"/>
      <c r="CI15" s="160"/>
      <c r="CJ15" s="160"/>
      <c r="CK15" s="160"/>
      <c r="CL15" s="160"/>
      <c r="CM15" s="160"/>
      <c r="CN15" s="160"/>
      <c r="CO15" s="160"/>
      <c r="CP15" s="160"/>
      <c r="CQ15" s="160"/>
      <c r="CR15" s="160"/>
      <c r="CS15" s="160"/>
      <c r="CT15" s="160"/>
      <c r="CU15" s="160"/>
      <c r="CV15" s="160"/>
      <c r="CW15" s="160"/>
      <c r="CX15" s="160"/>
      <c r="CY15" s="160"/>
      <c r="CZ15" s="160"/>
      <c r="DA15" s="160"/>
      <c r="DB15" s="160"/>
      <c r="DC15" s="160"/>
      <c r="DD15" s="160"/>
      <c r="DE15" s="160"/>
      <c r="DF15" s="160"/>
      <c r="DG15" s="160"/>
      <c r="DH15" s="160"/>
      <c r="DI15" s="160"/>
      <c r="DJ15" s="160"/>
      <c r="DK15" s="160"/>
      <c r="DL15" s="160"/>
      <c r="DM15" s="160"/>
      <c r="DN15" s="160"/>
      <c r="DO15" s="160"/>
      <c r="DP15" s="160"/>
      <c r="DQ15" s="160"/>
      <c r="DR15" s="160"/>
      <c r="DS15" s="160"/>
      <c r="DT15" s="160"/>
      <c r="DU15" s="160"/>
      <c r="DV15" s="160"/>
      <c r="DW15" s="160"/>
      <c r="DX15" s="160"/>
      <c r="DY15" s="160"/>
      <c r="DZ15" s="160"/>
      <c r="EA15" s="160"/>
      <c r="EB15" s="160"/>
      <c r="EC15" s="160"/>
      <c r="ED15" s="160"/>
      <c r="EE15" s="160"/>
      <c r="EF15" s="160"/>
    </row>
    <row r="16" spans="1:136" s="3" customFormat="1" ht="15" customHeight="1" x14ac:dyDescent="0.2">
      <c r="A16" s="311" t="s">
        <v>719</v>
      </c>
      <c r="B16" s="349" t="s">
        <v>3</v>
      </c>
      <c r="C16" s="349" t="s">
        <v>741</v>
      </c>
      <c r="D16" s="286"/>
      <c r="E16" s="286"/>
      <c r="F16" s="286"/>
      <c r="G16" s="365"/>
      <c r="H16" s="387"/>
      <c r="I16" s="388"/>
      <c r="J16" s="388"/>
      <c r="K16" s="388"/>
      <c r="L16" s="388"/>
      <c r="M16" s="388"/>
      <c r="N16" s="388"/>
      <c r="O16" s="388"/>
      <c r="P16" s="388"/>
      <c r="Q16" s="388"/>
      <c r="R16" s="389"/>
      <c r="S16" s="268"/>
      <c r="T16" s="372" t="s">
        <v>738</v>
      </c>
      <c r="U16" s="373"/>
      <c r="V16" s="159"/>
      <c r="W16" s="159"/>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0"/>
      <c r="BP16" s="160"/>
      <c r="BQ16" s="160"/>
      <c r="BR16" s="160"/>
      <c r="BS16" s="160"/>
      <c r="BT16" s="160"/>
      <c r="BU16" s="160"/>
      <c r="BV16" s="160"/>
      <c r="BW16" s="160"/>
      <c r="BX16" s="160"/>
      <c r="BY16" s="160"/>
      <c r="BZ16" s="160"/>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c r="DE16" s="160"/>
      <c r="DF16" s="160"/>
      <c r="DG16" s="160"/>
      <c r="DH16" s="160"/>
      <c r="DI16" s="160"/>
      <c r="DJ16" s="160"/>
      <c r="DK16" s="160"/>
      <c r="DL16" s="160"/>
      <c r="DM16" s="160"/>
      <c r="DN16" s="160"/>
      <c r="DO16" s="160"/>
      <c r="DP16" s="160"/>
      <c r="DQ16" s="160"/>
      <c r="DR16" s="160"/>
      <c r="DS16" s="160"/>
      <c r="DT16" s="160"/>
      <c r="DU16" s="160"/>
      <c r="DV16" s="160"/>
      <c r="DW16" s="160"/>
      <c r="DX16" s="160"/>
      <c r="DY16" s="160"/>
      <c r="DZ16" s="160"/>
      <c r="EA16" s="160"/>
      <c r="EB16" s="160"/>
      <c r="EC16" s="160"/>
      <c r="ED16" s="160"/>
      <c r="EE16" s="160"/>
      <c r="EF16" s="160"/>
    </row>
    <row r="17" spans="1:136" s="3" customFormat="1" ht="19.899999999999999" customHeight="1" x14ac:dyDescent="0.2">
      <c r="A17" s="347"/>
      <c r="B17" s="350"/>
      <c r="C17" s="350"/>
      <c r="D17" s="366"/>
      <c r="E17" s="366"/>
      <c r="F17" s="366"/>
      <c r="G17" s="367"/>
      <c r="H17" s="53"/>
      <c r="I17" s="278">
        <v>0</v>
      </c>
      <c r="J17" s="278"/>
      <c r="K17" s="199" t="s">
        <v>704</v>
      </c>
      <c r="L17" s="199"/>
      <c r="M17" s="199"/>
      <c r="N17" s="194"/>
      <c r="O17" s="51">
        <v>0</v>
      </c>
      <c r="P17" s="379" t="s">
        <v>703</v>
      </c>
      <c r="Q17" s="379"/>
      <c r="R17" s="298"/>
      <c r="S17" s="268"/>
      <c r="T17" s="374"/>
      <c r="U17" s="375"/>
      <c r="V17" s="159"/>
      <c r="W17" s="159"/>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c r="BG17" s="160"/>
      <c r="BH17" s="160"/>
      <c r="BI17" s="160"/>
      <c r="BJ17" s="160"/>
      <c r="BK17" s="160"/>
      <c r="BL17" s="160"/>
      <c r="BM17" s="160"/>
      <c r="BN17" s="160"/>
      <c r="BO17" s="160"/>
      <c r="BP17" s="160"/>
      <c r="BQ17" s="160"/>
      <c r="BR17" s="160"/>
      <c r="BS17" s="160"/>
      <c r="BT17" s="160"/>
      <c r="BU17" s="160"/>
      <c r="BV17" s="160"/>
      <c r="BW17" s="160"/>
      <c r="BX17" s="160"/>
      <c r="BY17" s="160"/>
      <c r="BZ17" s="160"/>
      <c r="CA17" s="160"/>
      <c r="CB17" s="160"/>
      <c r="CC17" s="160"/>
      <c r="CD17" s="160"/>
      <c r="CE17" s="160"/>
      <c r="CF17" s="160"/>
      <c r="CG17" s="160"/>
      <c r="CH17" s="160"/>
      <c r="CI17" s="160"/>
      <c r="CJ17" s="160"/>
      <c r="CK17" s="160"/>
      <c r="CL17" s="160"/>
      <c r="CM17" s="160"/>
      <c r="CN17" s="160"/>
      <c r="CO17" s="160"/>
      <c r="CP17" s="160"/>
      <c r="CQ17" s="160"/>
      <c r="CR17" s="160"/>
      <c r="CS17" s="160"/>
      <c r="CT17" s="160"/>
      <c r="CU17" s="160"/>
      <c r="CV17" s="160"/>
      <c r="CW17" s="160"/>
      <c r="CX17" s="160"/>
      <c r="CY17" s="160"/>
      <c r="CZ17" s="160"/>
      <c r="DA17" s="160"/>
      <c r="DB17" s="160"/>
      <c r="DC17" s="160"/>
      <c r="DD17" s="160"/>
      <c r="DE17" s="160"/>
      <c r="DF17" s="160"/>
      <c r="DG17" s="160"/>
      <c r="DH17" s="160"/>
      <c r="DI17" s="160"/>
      <c r="DJ17" s="160"/>
      <c r="DK17" s="160"/>
      <c r="DL17" s="160"/>
      <c r="DM17" s="160"/>
      <c r="DN17" s="160"/>
      <c r="DO17" s="160"/>
      <c r="DP17" s="160"/>
      <c r="DQ17" s="160"/>
      <c r="DR17" s="160"/>
      <c r="DS17" s="160"/>
      <c r="DT17" s="160"/>
      <c r="DU17" s="160"/>
      <c r="DV17" s="160"/>
      <c r="DW17" s="160"/>
      <c r="DX17" s="160"/>
      <c r="DY17" s="160"/>
      <c r="DZ17" s="160"/>
      <c r="EA17" s="160"/>
      <c r="EB17" s="160"/>
      <c r="EC17" s="160"/>
      <c r="ED17" s="160"/>
      <c r="EE17" s="160"/>
      <c r="EF17" s="160"/>
    </row>
    <row r="18" spans="1:136" s="3" customFormat="1" ht="36.6" customHeight="1" x14ac:dyDescent="0.2">
      <c r="A18" s="348"/>
      <c r="B18" s="351"/>
      <c r="C18" s="351"/>
      <c r="D18" s="437"/>
      <c r="E18" s="437"/>
      <c r="F18" s="437"/>
      <c r="G18" s="435"/>
      <c r="H18" s="380" t="s">
        <v>728</v>
      </c>
      <c r="I18" s="381"/>
      <c r="J18" s="381"/>
      <c r="K18" s="381"/>
      <c r="L18" s="381"/>
      <c r="M18" s="381"/>
      <c r="N18" s="381"/>
      <c r="O18" s="381"/>
      <c r="P18" s="381"/>
      <c r="Q18" s="381"/>
      <c r="R18" s="382"/>
      <c r="S18" s="268"/>
      <c r="T18" s="376"/>
      <c r="U18" s="377"/>
      <c r="V18" s="159"/>
      <c r="W18" s="159"/>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60"/>
      <c r="BR18" s="160"/>
      <c r="BS18" s="160"/>
      <c r="BT18" s="160"/>
      <c r="BU18" s="160"/>
      <c r="BV18" s="160"/>
      <c r="BW18" s="160"/>
      <c r="BX18" s="160"/>
      <c r="BY18" s="160"/>
      <c r="BZ18" s="160"/>
      <c r="CA18" s="160"/>
      <c r="CB18" s="160"/>
      <c r="CC18" s="160"/>
      <c r="CD18" s="160"/>
      <c r="CE18" s="160"/>
      <c r="CF18" s="160"/>
      <c r="CG18" s="160"/>
      <c r="CH18" s="160"/>
      <c r="CI18" s="160"/>
      <c r="CJ18" s="160"/>
      <c r="CK18" s="160"/>
      <c r="CL18" s="160"/>
      <c r="CM18" s="160"/>
      <c r="CN18" s="160"/>
      <c r="CO18" s="160"/>
      <c r="CP18" s="160"/>
      <c r="CQ18" s="160"/>
      <c r="CR18" s="160"/>
      <c r="CS18" s="160"/>
      <c r="CT18" s="160"/>
      <c r="CU18" s="160"/>
      <c r="CV18" s="160"/>
      <c r="CW18" s="160"/>
      <c r="CX18" s="160"/>
      <c r="CY18" s="160"/>
      <c r="CZ18" s="160"/>
      <c r="DA18" s="160"/>
      <c r="DB18" s="160"/>
      <c r="DC18" s="160"/>
      <c r="DD18" s="160"/>
      <c r="DE18" s="160"/>
      <c r="DF18" s="160"/>
      <c r="DG18" s="160"/>
      <c r="DH18" s="160"/>
      <c r="DI18" s="160"/>
      <c r="DJ18" s="160"/>
      <c r="DK18" s="160"/>
      <c r="DL18" s="160"/>
      <c r="DM18" s="160"/>
      <c r="DN18" s="160"/>
      <c r="DO18" s="160"/>
      <c r="DP18" s="160"/>
      <c r="DQ18" s="160"/>
      <c r="DR18" s="160"/>
      <c r="DS18" s="160"/>
      <c r="DT18" s="160"/>
      <c r="DU18" s="160"/>
      <c r="DV18" s="160"/>
      <c r="DW18" s="160"/>
      <c r="DX18" s="160"/>
      <c r="DY18" s="160"/>
      <c r="DZ18" s="160"/>
      <c r="EA18" s="160"/>
      <c r="EB18" s="160"/>
      <c r="EC18" s="160"/>
      <c r="ED18" s="160"/>
      <c r="EE18" s="160"/>
      <c r="EF18" s="160"/>
    </row>
    <row r="19" spans="1:136" s="3" customFormat="1" ht="3.6" customHeight="1" x14ac:dyDescent="0.2">
      <c r="A19" s="311" t="s">
        <v>18</v>
      </c>
      <c r="B19" s="349" t="s">
        <v>16</v>
      </c>
      <c r="C19" s="349" t="s">
        <v>740</v>
      </c>
      <c r="D19" s="286"/>
      <c r="E19" s="286"/>
      <c r="F19" s="286"/>
      <c r="G19" s="365"/>
      <c r="H19" s="31"/>
      <c r="I19" s="388"/>
      <c r="J19" s="388"/>
      <c r="K19" s="388"/>
      <c r="L19" s="388"/>
      <c r="M19" s="388"/>
      <c r="N19" s="388"/>
      <c r="O19" s="388"/>
      <c r="P19" s="388"/>
      <c r="Q19" s="388"/>
      <c r="R19" s="389"/>
      <c r="S19" s="274"/>
      <c r="T19" s="275"/>
      <c r="U19" s="276"/>
      <c r="V19" s="159"/>
      <c r="W19" s="159"/>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0"/>
      <c r="BQ19" s="160"/>
      <c r="BR19" s="160"/>
      <c r="BS19" s="160"/>
      <c r="BT19" s="160"/>
      <c r="BU19" s="160"/>
      <c r="BV19" s="160"/>
      <c r="BW19" s="160"/>
      <c r="BX19" s="160"/>
      <c r="BY19" s="160"/>
      <c r="BZ19" s="160"/>
      <c r="CA19" s="160"/>
      <c r="CB19" s="160"/>
      <c r="CC19" s="160"/>
      <c r="CD19" s="160"/>
      <c r="CE19" s="160"/>
      <c r="CF19" s="160"/>
      <c r="CG19" s="160"/>
      <c r="CH19" s="160"/>
      <c r="CI19" s="160"/>
      <c r="CJ19" s="160"/>
      <c r="CK19" s="160"/>
      <c r="CL19" s="160"/>
      <c r="CM19" s="160"/>
      <c r="CN19" s="160"/>
      <c r="CO19" s="160"/>
      <c r="CP19" s="160"/>
      <c r="CQ19" s="160"/>
      <c r="CR19" s="160"/>
      <c r="CS19" s="160"/>
      <c r="CT19" s="160"/>
      <c r="CU19" s="160"/>
      <c r="CV19" s="160"/>
      <c r="CW19" s="160"/>
      <c r="CX19" s="160"/>
      <c r="CY19" s="160"/>
      <c r="CZ19" s="160"/>
      <c r="DA19" s="160"/>
      <c r="DB19" s="160"/>
      <c r="DC19" s="160"/>
      <c r="DD19" s="160"/>
      <c r="DE19" s="160"/>
      <c r="DF19" s="160"/>
      <c r="DG19" s="160"/>
      <c r="DH19" s="160"/>
      <c r="DI19" s="160"/>
      <c r="DJ19" s="160"/>
      <c r="DK19" s="160"/>
      <c r="DL19" s="160"/>
      <c r="DM19" s="160"/>
      <c r="DN19" s="160"/>
      <c r="DO19" s="160"/>
      <c r="DP19" s="160"/>
      <c r="DQ19" s="160"/>
      <c r="DR19" s="160"/>
      <c r="DS19" s="160"/>
      <c r="DT19" s="160"/>
      <c r="DU19" s="160"/>
      <c r="DV19" s="160"/>
      <c r="DW19" s="160"/>
      <c r="DX19" s="160"/>
      <c r="DY19" s="160"/>
      <c r="DZ19" s="160"/>
      <c r="EA19" s="160"/>
      <c r="EB19" s="160"/>
      <c r="EC19" s="160"/>
      <c r="ED19" s="160"/>
      <c r="EE19" s="160"/>
      <c r="EF19" s="160"/>
    </row>
    <row r="20" spans="1:136" s="3" customFormat="1" ht="22.15" customHeight="1" x14ac:dyDescent="0.2">
      <c r="A20" s="347"/>
      <c r="B20" s="350"/>
      <c r="C20" s="350"/>
      <c r="D20" s="366"/>
      <c r="E20" s="366"/>
      <c r="F20" s="366"/>
      <c r="G20" s="367"/>
      <c r="H20" s="56"/>
      <c r="I20" s="278">
        <v>0</v>
      </c>
      <c r="J20" s="278"/>
      <c r="K20" s="199" t="s">
        <v>704</v>
      </c>
      <c r="L20" s="199"/>
      <c r="M20" s="199"/>
      <c r="N20" s="194"/>
      <c r="O20" s="51">
        <v>0</v>
      </c>
      <c r="P20" s="379" t="s">
        <v>703</v>
      </c>
      <c r="Q20" s="379"/>
      <c r="R20" s="298"/>
      <c r="S20" s="277"/>
      <c r="T20" s="278"/>
      <c r="U20" s="279"/>
      <c r="V20" s="159"/>
      <c r="W20" s="159"/>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c r="BG20" s="160"/>
      <c r="BH20" s="160"/>
      <c r="BI20" s="160"/>
      <c r="BJ20" s="160"/>
      <c r="BK20" s="160"/>
      <c r="BL20" s="160"/>
      <c r="BM20" s="160"/>
      <c r="BN20" s="160"/>
      <c r="BO20" s="160"/>
      <c r="BP20" s="160"/>
      <c r="BQ20" s="160"/>
      <c r="BR20" s="160"/>
      <c r="BS20" s="160"/>
      <c r="BT20" s="160"/>
      <c r="BU20" s="160"/>
      <c r="BV20" s="160"/>
      <c r="BW20" s="160"/>
      <c r="BX20" s="160"/>
      <c r="BY20" s="160"/>
      <c r="BZ20" s="160"/>
      <c r="CA20" s="160"/>
      <c r="CB20" s="160"/>
      <c r="CC20" s="160"/>
      <c r="CD20" s="160"/>
      <c r="CE20" s="160"/>
      <c r="CF20" s="160"/>
      <c r="CG20" s="160"/>
      <c r="CH20" s="160"/>
      <c r="CI20" s="160"/>
      <c r="CJ20" s="160"/>
      <c r="CK20" s="160"/>
      <c r="CL20" s="160"/>
      <c r="CM20" s="160"/>
      <c r="CN20" s="160"/>
      <c r="CO20" s="160"/>
      <c r="CP20" s="160"/>
      <c r="CQ20" s="160"/>
      <c r="CR20" s="160"/>
      <c r="CS20" s="160"/>
      <c r="CT20" s="160"/>
      <c r="CU20" s="160"/>
      <c r="CV20" s="160"/>
      <c r="CW20" s="160"/>
      <c r="CX20" s="160"/>
      <c r="CY20" s="160"/>
      <c r="CZ20" s="160"/>
      <c r="DA20" s="160"/>
      <c r="DB20" s="160"/>
      <c r="DC20" s="160"/>
      <c r="DD20" s="160"/>
      <c r="DE20" s="160"/>
      <c r="DF20" s="160"/>
      <c r="DG20" s="160"/>
      <c r="DH20" s="160"/>
      <c r="DI20" s="160"/>
      <c r="DJ20" s="160"/>
      <c r="DK20" s="160"/>
      <c r="DL20" s="160"/>
      <c r="DM20" s="160"/>
      <c r="DN20" s="160"/>
      <c r="DO20" s="160"/>
      <c r="DP20" s="160"/>
      <c r="DQ20" s="160"/>
      <c r="DR20" s="160"/>
      <c r="DS20" s="160"/>
      <c r="DT20" s="160"/>
      <c r="DU20" s="160"/>
      <c r="DV20" s="160"/>
      <c r="DW20" s="160"/>
      <c r="DX20" s="160"/>
      <c r="DY20" s="160"/>
      <c r="DZ20" s="160"/>
      <c r="EA20" s="160"/>
      <c r="EB20" s="160"/>
      <c r="EC20" s="160"/>
      <c r="ED20" s="160"/>
      <c r="EE20" s="160"/>
      <c r="EF20" s="160"/>
    </row>
    <row r="21" spans="1:136" s="3" customFormat="1" ht="17.45" customHeight="1" x14ac:dyDescent="0.2">
      <c r="A21" s="348"/>
      <c r="B21" s="351"/>
      <c r="C21" s="351"/>
      <c r="D21" s="437"/>
      <c r="E21" s="437"/>
      <c r="F21" s="437"/>
      <c r="G21" s="435"/>
      <c r="H21" s="494" t="s">
        <v>727</v>
      </c>
      <c r="I21" s="495"/>
      <c r="J21" s="495"/>
      <c r="K21" s="495"/>
      <c r="L21" s="495"/>
      <c r="M21" s="495"/>
      <c r="N21" s="495"/>
      <c r="O21" s="495"/>
      <c r="P21" s="495"/>
      <c r="Q21" s="495"/>
      <c r="R21" s="496"/>
      <c r="S21" s="277"/>
      <c r="T21" s="278"/>
      <c r="U21" s="279"/>
      <c r="V21" s="159"/>
      <c r="W21" s="159"/>
      <c r="X21" s="160"/>
      <c r="Y21" s="160"/>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0"/>
      <c r="BG21" s="160"/>
      <c r="BH21" s="160"/>
      <c r="BI21" s="160"/>
      <c r="BJ21" s="160"/>
      <c r="BK21" s="160"/>
      <c r="BL21" s="160"/>
      <c r="BM21" s="160"/>
      <c r="BN21" s="160"/>
      <c r="BO21" s="160"/>
      <c r="BP21" s="160"/>
      <c r="BQ21" s="160"/>
      <c r="BR21" s="160"/>
      <c r="BS21" s="160"/>
      <c r="BT21" s="160"/>
      <c r="BU21" s="160"/>
      <c r="BV21" s="160"/>
      <c r="BW21" s="160"/>
      <c r="BX21" s="160"/>
      <c r="BY21" s="160"/>
      <c r="BZ21" s="160"/>
      <c r="CA21" s="160"/>
      <c r="CB21" s="160"/>
      <c r="CC21" s="160"/>
      <c r="CD21" s="160"/>
      <c r="CE21" s="160"/>
      <c r="CF21" s="160"/>
      <c r="CG21" s="160"/>
      <c r="CH21" s="160"/>
      <c r="CI21" s="160"/>
      <c r="CJ21" s="160"/>
      <c r="CK21" s="160"/>
      <c r="CL21" s="160"/>
      <c r="CM21" s="160"/>
      <c r="CN21" s="160"/>
      <c r="CO21" s="160"/>
      <c r="CP21" s="160"/>
      <c r="CQ21" s="160"/>
      <c r="CR21" s="160"/>
      <c r="CS21" s="160"/>
      <c r="CT21" s="160"/>
      <c r="CU21" s="160"/>
      <c r="CV21" s="160"/>
      <c r="CW21" s="160"/>
      <c r="CX21" s="160"/>
      <c r="CY21" s="160"/>
      <c r="CZ21" s="160"/>
      <c r="DA21" s="160"/>
      <c r="DB21" s="160"/>
      <c r="DC21" s="160"/>
      <c r="DD21" s="160"/>
      <c r="DE21" s="160"/>
      <c r="DF21" s="160"/>
      <c r="DG21" s="160"/>
      <c r="DH21" s="160"/>
      <c r="DI21" s="160"/>
      <c r="DJ21" s="160"/>
      <c r="DK21" s="160"/>
      <c r="DL21" s="160"/>
      <c r="DM21" s="160"/>
      <c r="DN21" s="160"/>
      <c r="DO21" s="160"/>
      <c r="DP21" s="160"/>
      <c r="DQ21" s="160"/>
      <c r="DR21" s="160"/>
      <c r="DS21" s="160"/>
      <c r="DT21" s="160"/>
      <c r="DU21" s="160"/>
      <c r="DV21" s="160"/>
      <c r="DW21" s="160"/>
      <c r="DX21" s="160"/>
      <c r="DY21" s="160"/>
      <c r="DZ21" s="160"/>
      <c r="EA21" s="160"/>
      <c r="EB21" s="160"/>
      <c r="EC21" s="160"/>
      <c r="ED21" s="160"/>
      <c r="EE21" s="160"/>
      <c r="EF21" s="160"/>
    </row>
    <row r="22" spans="1:136" s="3" customFormat="1" ht="55.9" customHeight="1" x14ac:dyDescent="0.2">
      <c r="A22" s="41" t="s">
        <v>720</v>
      </c>
      <c r="B22" s="25" t="s">
        <v>46</v>
      </c>
      <c r="C22" s="362" t="s">
        <v>32</v>
      </c>
      <c r="D22" s="363"/>
      <c r="E22" s="363"/>
      <c r="F22" s="363"/>
      <c r="G22" s="364"/>
      <c r="H22" s="455">
        <v>0</v>
      </c>
      <c r="I22" s="456"/>
      <c r="J22" s="456"/>
      <c r="K22" s="456"/>
      <c r="L22" s="456"/>
      <c r="M22" s="456"/>
      <c r="N22" s="456"/>
      <c r="O22" s="456"/>
      <c r="P22" s="456"/>
      <c r="Q22" s="456"/>
      <c r="R22" s="457"/>
      <c r="S22" s="71"/>
      <c r="T22" s="280" t="s">
        <v>62</v>
      </c>
      <c r="U22" s="281"/>
      <c r="V22" s="159"/>
      <c r="W22" s="159"/>
      <c r="X22" s="160"/>
      <c r="Y22" s="160"/>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c r="BQ22" s="160"/>
      <c r="BR22" s="160"/>
      <c r="BS22" s="160"/>
      <c r="BT22" s="160"/>
      <c r="BU22" s="160"/>
      <c r="BV22" s="160"/>
      <c r="BW22" s="160"/>
      <c r="BX22" s="160"/>
      <c r="BY22" s="160"/>
      <c r="BZ22" s="160"/>
      <c r="CA22" s="160"/>
      <c r="CB22" s="160"/>
      <c r="CC22" s="160"/>
      <c r="CD22" s="160"/>
      <c r="CE22" s="160"/>
      <c r="CF22" s="160"/>
      <c r="CG22" s="160"/>
      <c r="CH22" s="160"/>
      <c r="CI22" s="160"/>
      <c r="CJ22" s="160"/>
      <c r="CK22" s="160"/>
      <c r="CL22" s="160"/>
      <c r="CM22" s="160"/>
      <c r="CN22" s="160"/>
      <c r="CO22" s="160"/>
      <c r="CP22" s="160"/>
      <c r="CQ22" s="160"/>
      <c r="CR22" s="160"/>
      <c r="CS22" s="160"/>
      <c r="CT22" s="160"/>
      <c r="CU22" s="160"/>
      <c r="CV22" s="160"/>
      <c r="CW22" s="160"/>
      <c r="CX22" s="160"/>
      <c r="CY22" s="160"/>
      <c r="CZ22" s="160"/>
      <c r="DA22" s="160"/>
      <c r="DB22" s="160"/>
      <c r="DC22" s="160"/>
      <c r="DD22" s="160"/>
      <c r="DE22" s="160"/>
      <c r="DF22" s="160"/>
      <c r="DG22" s="160"/>
      <c r="DH22" s="160"/>
      <c r="DI22" s="160"/>
      <c r="DJ22" s="160"/>
      <c r="DK22" s="160"/>
      <c r="DL22" s="160"/>
      <c r="DM22" s="160"/>
      <c r="DN22" s="160"/>
      <c r="DO22" s="160"/>
      <c r="DP22" s="160"/>
      <c r="DQ22" s="160"/>
      <c r="DR22" s="160"/>
      <c r="DS22" s="160"/>
      <c r="DT22" s="160"/>
      <c r="DU22" s="160"/>
      <c r="DV22" s="160"/>
      <c r="DW22" s="160"/>
      <c r="DX22" s="160"/>
      <c r="DY22" s="160"/>
      <c r="DZ22" s="160"/>
      <c r="EA22" s="160"/>
      <c r="EB22" s="160"/>
      <c r="EC22" s="160"/>
      <c r="ED22" s="160"/>
      <c r="EE22" s="160"/>
      <c r="EF22" s="160"/>
    </row>
    <row r="23" spans="1:136" s="3" customFormat="1" ht="27.6" customHeight="1" x14ac:dyDescent="0.2">
      <c r="A23" s="41" t="s">
        <v>19</v>
      </c>
      <c r="B23" s="25" t="s">
        <v>36</v>
      </c>
      <c r="C23" s="362" t="s">
        <v>34</v>
      </c>
      <c r="D23" s="363"/>
      <c r="E23" s="363"/>
      <c r="F23" s="363"/>
      <c r="G23" s="364"/>
      <c r="H23" s="455">
        <v>0</v>
      </c>
      <c r="I23" s="456"/>
      <c r="J23" s="456"/>
      <c r="K23" s="456"/>
      <c r="L23" s="456"/>
      <c r="M23" s="456"/>
      <c r="N23" s="456"/>
      <c r="O23" s="456"/>
      <c r="P23" s="456"/>
      <c r="Q23" s="456"/>
      <c r="R23" s="457"/>
      <c r="S23" s="262"/>
      <c r="T23" s="263"/>
      <c r="U23" s="264"/>
      <c r="V23" s="159"/>
      <c r="W23" s="159"/>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60"/>
      <c r="BO23" s="160"/>
      <c r="BP23" s="160"/>
      <c r="BQ23" s="160"/>
      <c r="BR23" s="160"/>
      <c r="BS23" s="160"/>
      <c r="BT23" s="160"/>
      <c r="BU23" s="160"/>
      <c r="BV23" s="160"/>
      <c r="BW23" s="160"/>
      <c r="BX23" s="160"/>
      <c r="BY23" s="160"/>
      <c r="BZ23" s="160"/>
      <c r="CA23" s="160"/>
      <c r="CB23" s="160"/>
      <c r="CC23" s="160"/>
      <c r="CD23" s="160"/>
      <c r="CE23" s="160"/>
      <c r="CF23" s="160"/>
      <c r="CG23" s="160"/>
      <c r="CH23" s="160"/>
      <c r="CI23" s="160"/>
      <c r="CJ23" s="160"/>
      <c r="CK23" s="160"/>
      <c r="CL23" s="160"/>
      <c r="CM23" s="160"/>
      <c r="CN23" s="160"/>
      <c r="CO23" s="160"/>
      <c r="CP23" s="160"/>
      <c r="CQ23" s="160"/>
      <c r="CR23" s="160"/>
      <c r="CS23" s="160"/>
      <c r="CT23" s="160"/>
      <c r="CU23" s="160"/>
      <c r="CV23" s="160"/>
      <c r="CW23" s="160"/>
      <c r="CX23" s="160"/>
      <c r="CY23" s="160"/>
      <c r="CZ23" s="160"/>
      <c r="DA23" s="160"/>
      <c r="DB23" s="160"/>
      <c r="DC23" s="160"/>
      <c r="DD23" s="160"/>
      <c r="DE23" s="160"/>
      <c r="DF23" s="160"/>
      <c r="DG23" s="160"/>
      <c r="DH23" s="160"/>
      <c r="DI23" s="160"/>
      <c r="DJ23" s="160"/>
      <c r="DK23" s="160"/>
      <c r="DL23" s="160"/>
      <c r="DM23" s="160"/>
      <c r="DN23" s="160"/>
      <c r="DO23" s="160"/>
      <c r="DP23" s="160"/>
      <c r="DQ23" s="160"/>
      <c r="DR23" s="160"/>
      <c r="DS23" s="160"/>
      <c r="DT23" s="160"/>
      <c r="DU23" s="160"/>
      <c r="DV23" s="160"/>
      <c r="DW23" s="160"/>
      <c r="DX23" s="160"/>
      <c r="DY23" s="160"/>
      <c r="DZ23" s="160"/>
      <c r="EA23" s="160"/>
      <c r="EB23" s="160"/>
      <c r="EC23" s="160"/>
      <c r="ED23" s="160"/>
      <c r="EE23" s="160"/>
      <c r="EF23" s="160"/>
    </row>
    <row r="24" spans="1:136" s="3" customFormat="1" ht="10.15" customHeight="1" x14ac:dyDescent="0.2">
      <c r="A24" s="311" t="s">
        <v>20</v>
      </c>
      <c r="B24" s="349" t="s">
        <v>12</v>
      </c>
      <c r="C24" s="349" t="s">
        <v>730</v>
      </c>
      <c r="D24" s="286"/>
      <c r="E24" s="286"/>
      <c r="F24" s="286"/>
      <c r="G24" s="365"/>
      <c r="H24" s="387"/>
      <c r="I24" s="388"/>
      <c r="J24" s="388"/>
      <c r="K24" s="388"/>
      <c r="L24" s="388"/>
      <c r="M24" s="388"/>
      <c r="N24" s="388"/>
      <c r="O24" s="388"/>
      <c r="P24" s="388"/>
      <c r="Q24" s="388"/>
      <c r="R24" s="389"/>
      <c r="S24" s="265" t="s">
        <v>811</v>
      </c>
      <c r="T24" s="266"/>
      <c r="U24" s="267"/>
      <c r="V24" s="159"/>
      <c r="W24" s="159"/>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0"/>
      <c r="BF24" s="160"/>
      <c r="BG24" s="160"/>
      <c r="BH24" s="160"/>
      <c r="BI24" s="160"/>
      <c r="BJ24" s="160"/>
      <c r="BK24" s="160"/>
      <c r="BL24" s="160"/>
      <c r="BM24" s="160"/>
      <c r="BN24" s="160"/>
      <c r="BO24" s="160"/>
      <c r="BP24" s="160"/>
      <c r="BQ24" s="160"/>
      <c r="BR24" s="160"/>
      <c r="BS24" s="160"/>
      <c r="BT24" s="160"/>
      <c r="BU24" s="160"/>
      <c r="BV24" s="160"/>
      <c r="BW24" s="160"/>
      <c r="BX24" s="160"/>
      <c r="BY24" s="160"/>
      <c r="BZ24" s="160"/>
      <c r="CA24" s="160"/>
      <c r="CB24" s="160"/>
      <c r="CC24" s="160"/>
      <c r="CD24" s="160"/>
      <c r="CE24" s="160"/>
      <c r="CF24" s="160"/>
      <c r="CG24" s="160"/>
      <c r="CH24" s="160"/>
      <c r="CI24" s="160"/>
      <c r="CJ24" s="160"/>
      <c r="CK24" s="160"/>
      <c r="CL24" s="160"/>
      <c r="CM24" s="160"/>
      <c r="CN24" s="160"/>
      <c r="CO24" s="160"/>
      <c r="CP24" s="160"/>
      <c r="CQ24" s="160"/>
      <c r="CR24" s="160"/>
      <c r="CS24" s="160"/>
      <c r="CT24" s="160"/>
      <c r="CU24" s="160"/>
      <c r="CV24" s="160"/>
      <c r="CW24" s="160"/>
      <c r="CX24" s="160"/>
      <c r="CY24" s="160"/>
      <c r="CZ24" s="160"/>
      <c r="DA24" s="160"/>
      <c r="DB24" s="160"/>
      <c r="DC24" s="160"/>
      <c r="DD24" s="160"/>
      <c r="DE24" s="160"/>
      <c r="DF24" s="160"/>
      <c r="DG24" s="160"/>
      <c r="DH24" s="160"/>
      <c r="DI24" s="160"/>
      <c r="DJ24" s="160"/>
      <c r="DK24" s="160"/>
      <c r="DL24" s="160"/>
      <c r="DM24" s="160"/>
      <c r="DN24" s="160"/>
      <c r="DO24" s="160"/>
      <c r="DP24" s="160"/>
      <c r="DQ24" s="160"/>
      <c r="DR24" s="160"/>
      <c r="DS24" s="160"/>
      <c r="DT24" s="160"/>
      <c r="DU24" s="160"/>
      <c r="DV24" s="160"/>
      <c r="DW24" s="160"/>
      <c r="DX24" s="160"/>
      <c r="DY24" s="160"/>
      <c r="DZ24" s="160"/>
      <c r="EA24" s="160"/>
      <c r="EB24" s="160"/>
      <c r="EC24" s="160"/>
      <c r="ED24" s="160"/>
      <c r="EE24" s="160"/>
      <c r="EF24" s="160"/>
    </row>
    <row r="25" spans="1:136" s="3" customFormat="1" ht="19.899999999999999" customHeight="1" x14ac:dyDescent="0.2">
      <c r="A25" s="347"/>
      <c r="B25" s="350"/>
      <c r="C25" s="350"/>
      <c r="D25" s="366"/>
      <c r="E25" s="366"/>
      <c r="F25" s="366"/>
      <c r="G25" s="367"/>
      <c r="H25" s="53"/>
      <c r="I25" s="458">
        <v>0</v>
      </c>
      <c r="J25" s="458"/>
      <c r="K25" s="452" t="s">
        <v>816</v>
      </c>
      <c r="L25" s="452"/>
      <c r="M25" s="452"/>
      <c r="N25" s="452"/>
      <c r="O25" s="452"/>
      <c r="P25" s="452"/>
      <c r="Q25" s="452"/>
      <c r="R25" s="493"/>
      <c r="S25" s="268"/>
      <c r="T25" s="269"/>
      <c r="U25" s="270"/>
      <c r="V25" s="159"/>
      <c r="W25" s="159"/>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c r="CA25" s="160"/>
      <c r="CB25" s="160"/>
      <c r="CC25" s="160"/>
      <c r="CD25" s="160"/>
      <c r="CE25" s="160"/>
      <c r="CF25" s="160"/>
      <c r="CG25" s="160"/>
      <c r="CH25" s="160"/>
      <c r="CI25" s="160"/>
      <c r="CJ25" s="160"/>
      <c r="CK25" s="160"/>
      <c r="CL25" s="160"/>
      <c r="CM25" s="160"/>
      <c r="CN25" s="160"/>
      <c r="CO25" s="160"/>
      <c r="CP25" s="160"/>
      <c r="CQ25" s="160"/>
      <c r="CR25" s="160"/>
      <c r="CS25" s="160"/>
      <c r="CT25" s="160"/>
      <c r="CU25" s="160"/>
      <c r="CV25" s="160"/>
      <c r="CW25" s="160"/>
      <c r="CX25" s="160"/>
      <c r="CY25" s="160"/>
      <c r="CZ25" s="160"/>
      <c r="DA25" s="160"/>
      <c r="DB25" s="160"/>
      <c r="DC25" s="160"/>
      <c r="DD25" s="160"/>
      <c r="DE25" s="160"/>
      <c r="DF25" s="160"/>
      <c r="DG25" s="160"/>
      <c r="DH25" s="160"/>
      <c r="DI25" s="160"/>
      <c r="DJ25" s="160"/>
      <c r="DK25" s="160"/>
      <c r="DL25" s="160"/>
      <c r="DM25" s="160"/>
      <c r="DN25" s="160"/>
      <c r="DO25" s="160"/>
      <c r="DP25" s="160"/>
      <c r="DQ25" s="160"/>
      <c r="DR25" s="160"/>
      <c r="DS25" s="160"/>
      <c r="DT25" s="160"/>
      <c r="DU25" s="160"/>
      <c r="DV25" s="160"/>
      <c r="DW25" s="160"/>
      <c r="DX25" s="160"/>
      <c r="DY25" s="160"/>
      <c r="DZ25" s="160"/>
      <c r="EA25" s="160"/>
      <c r="EB25" s="160"/>
      <c r="EC25" s="160"/>
      <c r="ED25" s="160"/>
      <c r="EE25" s="160"/>
      <c r="EF25" s="160"/>
    </row>
    <row r="26" spans="1:136" s="3" customFormat="1" ht="13.9" customHeight="1" x14ac:dyDescent="0.2">
      <c r="A26" s="347"/>
      <c r="B26" s="350"/>
      <c r="C26" s="350"/>
      <c r="D26" s="366"/>
      <c r="E26" s="366"/>
      <c r="F26" s="366"/>
      <c r="G26" s="367"/>
      <c r="H26" s="494" t="s">
        <v>727</v>
      </c>
      <c r="I26" s="495"/>
      <c r="J26" s="495"/>
      <c r="K26" s="495"/>
      <c r="L26" s="495"/>
      <c r="M26" s="495"/>
      <c r="N26" s="495"/>
      <c r="O26" s="495"/>
      <c r="P26" s="495"/>
      <c r="Q26" s="495"/>
      <c r="R26" s="495"/>
      <c r="S26" s="262" t="s">
        <v>817</v>
      </c>
      <c r="T26" s="263"/>
      <c r="U26" s="264"/>
      <c r="V26" s="159"/>
      <c r="W26" s="159"/>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0"/>
      <c r="BL26" s="160"/>
      <c r="BM26" s="160"/>
      <c r="BN26" s="160"/>
      <c r="BO26" s="160"/>
      <c r="BP26" s="160"/>
      <c r="BQ26" s="160"/>
      <c r="BR26" s="160"/>
      <c r="BS26" s="160"/>
      <c r="BT26" s="160"/>
      <c r="BU26" s="160"/>
      <c r="BV26" s="160"/>
      <c r="BW26" s="160"/>
      <c r="BX26" s="160"/>
      <c r="BY26" s="160"/>
      <c r="BZ26" s="160"/>
      <c r="CA26" s="160"/>
      <c r="CB26" s="160"/>
      <c r="CC26" s="160"/>
      <c r="CD26" s="160"/>
      <c r="CE26" s="160"/>
      <c r="CF26" s="160"/>
      <c r="CG26" s="160"/>
      <c r="CH26" s="160"/>
      <c r="CI26" s="160"/>
      <c r="CJ26" s="160"/>
      <c r="CK26" s="160"/>
      <c r="CL26" s="160"/>
      <c r="CM26" s="160"/>
      <c r="CN26" s="160"/>
      <c r="CO26" s="160"/>
      <c r="CP26" s="160"/>
      <c r="CQ26" s="160"/>
      <c r="CR26" s="160"/>
      <c r="CS26" s="160"/>
      <c r="CT26" s="160"/>
      <c r="CU26" s="160"/>
      <c r="CV26" s="160"/>
      <c r="CW26" s="160"/>
      <c r="CX26" s="160"/>
      <c r="CY26" s="160"/>
      <c r="CZ26" s="160"/>
      <c r="DA26" s="160"/>
      <c r="DB26" s="160"/>
      <c r="DC26" s="160"/>
      <c r="DD26" s="160"/>
      <c r="DE26" s="160"/>
      <c r="DF26" s="160"/>
      <c r="DG26" s="160"/>
      <c r="DH26" s="160"/>
      <c r="DI26" s="160"/>
      <c r="DJ26" s="160"/>
      <c r="DK26" s="160"/>
      <c r="DL26" s="160"/>
      <c r="DM26" s="160"/>
      <c r="DN26" s="160"/>
      <c r="DO26" s="160"/>
      <c r="DP26" s="160"/>
      <c r="DQ26" s="160"/>
      <c r="DR26" s="160"/>
      <c r="DS26" s="160"/>
      <c r="DT26" s="160"/>
      <c r="DU26" s="160"/>
      <c r="DV26" s="160"/>
      <c r="DW26" s="160"/>
      <c r="DX26" s="160"/>
      <c r="DY26" s="160"/>
      <c r="DZ26" s="160"/>
      <c r="EA26" s="160"/>
      <c r="EB26" s="160"/>
      <c r="EC26" s="160"/>
      <c r="ED26" s="160"/>
      <c r="EE26" s="160"/>
      <c r="EF26" s="160"/>
    </row>
    <row r="27" spans="1:136" s="3" customFormat="1" ht="13.9" customHeight="1" x14ac:dyDescent="0.2">
      <c r="A27" s="347"/>
      <c r="B27" s="350"/>
      <c r="C27" s="350"/>
      <c r="D27" s="366"/>
      <c r="E27" s="366"/>
      <c r="F27" s="366"/>
      <c r="G27" s="367"/>
      <c r="H27" s="494"/>
      <c r="I27" s="495"/>
      <c r="J27" s="495"/>
      <c r="K27" s="495"/>
      <c r="L27" s="495"/>
      <c r="M27" s="495"/>
      <c r="N27" s="495"/>
      <c r="O27" s="495"/>
      <c r="P27" s="495"/>
      <c r="Q27" s="495"/>
      <c r="R27" s="495"/>
      <c r="S27" s="262"/>
      <c r="T27" s="263"/>
      <c r="U27" s="264"/>
      <c r="V27" s="159"/>
      <c r="W27" s="159"/>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c r="BL27" s="160"/>
      <c r="BM27" s="160"/>
      <c r="BN27" s="160"/>
      <c r="BO27" s="160"/>
      <c r="BP27" s="160"/>
      <c r="BQ27" s="160"/>
      <c r="BR27" s="160"/>
      <c r="BS27" s="160"/>
      <c r="BT27" s="160"/>
      <c r="BU27" s="160"/>
      <c r="BV27" s="160"/>
      <c r="BW27" s="160"/>
      <c r="BX27" s="160"/>
      <c r="BY27" s="160"/>
      <c r="BZ27" s="160"/>
      <c r="CA27" s="160"/>
      <c r="CB27" s="160"/>
      <c r="CC27" s="160"/>
      <c r="CD27" s="160"/>
      <c r="CE27" s="160"/>
      <c r="CF27" s="160"/>
      <c r="CG27" s="160"/>
      <c r="CH27" s="160"/>
      <c r="CI27" s="160"/>
      <c r="CJ27" s="160"/>
      <c r="CK27" s="160"/>
      <c r="CL27" s="160"/>
      <c r="CM27" s="160"/>
      <c r="CN27" s="160"/>
      <c r="CO27" s="160"/>
      <c r="CP27" s="160"/>
      <c r="CQ27" s="160"/>
      <c r="CR27" s="160"/>
      <c r="CS27" s="160"/>
      <c r="CT27" s="160"/>
      <c r="CU27" s="160"/>
      <c r="CV27" s="160"/>
      <c r="CW27" s="160"/>
      <c r="CX27" s="160"/>
      <c r="CY27" s="160"/>
      <c r="CZ27" s="160"/>
      <c r="DA27" s="160"/>
      <c r="DB27" s="160"/>
      <c r="DC27" s="160"/>
      <c r="DD27" s="160"/>
      <c r="DE27" s="160"/>
      <c r="DF27" s="160"/>
      <c r="DG27" s="160"/>
      <c r="DH27" s="160"/>
      <c r="DI27" s="160"/>
      <c r="DJ27" s="160"/>
      <c r="DK27" s="160"/>
      <c r="DL27" s="160"/>
      <c r="DM27" s="160"/>
      <c r="DN27" s="160"/>
      <c r="DO27" s="160"/>
      <c r="DP27" s="160"/>
      <c r="DQ27" s="160"/>
      <c r="DR27" s="160"/>
      <c r="DS27" s="160"/>
      <c r="DT27" s="160"/>
      <c r="DU27" s="160"/>
      <c r="DV27" s="160"/>
      <c r="DW27" s="160"/>
      <c r="DX27" s="160"/>
      <c r="DY27" s="160"/>
      <c r="DZ27" s="160"/>
      <c r="EA27" s="160"/>
      <c r="EB27" s="160"/>
      <c r="EC27" s="160"/>
      <c r="ED27" s="160"/>
      <c r="EE27" s="160"/>
      <c r="EF27" s="160"/>
    </row>
    <row r="28" spans="1:136" s="3" customFormat="1" ht="19.899999999999999" customHeight="1" x14ac:dyDescent="0.2">
      <c r="A28" s="347"/>
      <c r="B28" s="350"/>
      <c r="C28" s="350"/>
      <c r="D28" s="366"/>
      <c r="E28" s="366"/>
      <c r="F28" s="366"/>
      <c r="G28" s="367"/>
      <c r="H28" s="53"/>
      <c r="I28" s="458">
        <v>0</v>
      </c>
      <c r="J28" s="458"/>
      <c r="K28" s="452" t="s">
        <v>729</v>
      </c>
      <c r="L28" s="452"/>
      <c r="M28" s="452"/>
      <c r="N28" s="452"/>
      <c r="O28" s="452"/>
      <c r="P28" s="452"/>
      <c r="Q28" s="452"/>
      <c r="R28" s="452"/>
      <c r="S28" s="262"/>
      <c r="T28" s="263"/>
      <c r="U28" s="264"/>
      <c r="V28" s="159"/>
      <c r="W28" s="159"/>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c r="BE28" s="160"/>
      <c r="BF28" s="160"/>
      <c r="BG28" s="160"/>
      <c r="BH28" s="160"/>
      <c r="BI28" s="160"/>
      <c r="BJ28" s="160"/>
      <c r="BK28" s="160"/>
      <c r="BL28" s="160"/>
      <c r="BM28" s="160"/>
      <c r="BN28" s="160"/>
      <c r="BO28" s="160"/>
      <c r="BP28" s="160"/>
      <c r="BQ28" s="160"/>
      <c r="BR28" s="160"/>
      <c r="BS28" s="160"/>
      <c r="BT28" s="160"/>
      <c r="BU28" s="160"/>
      <c r="BV28" s="160"/>
      <c r="BW28" s="160"/>
      <c r="BX28" s="160"/>
      <c r="BY28" s="160"/>
      <c r="BZ28" s="160"/>
      <c r="CA28" s="160"/>
      <c r="CB28" s="160"/>
      <c r="CC28" s="160"/>
      <c r="CD28" s="160"/>
      <c r="CE28" s="160"/>
      <c r="CF28" s="160"/>
      <c r="CG28" s="160"/>
      <c r="CH28" s="160"/>
      <c r="CI28" s="160"/>
      <c r="CJ28" s="160"/>
      <c r="CK28" s="160"/>
      <c r="CL28" s="160"/>
      <c r="CM28" s="160"/>
      <c r="CN28" s="160"/>
      <c r="CO28" s="160"/>
      <c r="CP28" s="160"/>
      <c r="CQ28" s="160"/>
      <c r="CR28" s="160"/>
      <c r="CS28" s="160"/>
      <c r="CT28" s="160"/>
      <c r="CU28" s="160"/>
      <c r="CV28" s="160"/>
      <c r="CW28" s="160"/>
      <c r="CX28" s="160"/>
      <c r="CY28" s="160"/>
      <c r="CZ28" s="160"/>
      <c r="DA28" s="160"/>
      <c r="DB28" s="160"/>
      <c r="DC28" s="160"/>
      <c r="DD28" s="160"/>
      <c r="DE28" s="160"/>
      <c r="DF28" s="160"/>
      <c r="DG28" s="160"/>
      <c r="DH28" s="160"/>
      <c r="DI28" s="160"/>
      <c r="DJ28" s="160"/>
      <c r="DK28" s="160"/>
      <c r="DL28" s="160"/>
      <c r="DM28" s="160"/>
      <c r="DN28" s="160"/>
      <c r="DO28" s="160"/>
      <c r="DP28" s="160"/>
      <c r="DQ28" s="160"/>
      <c r="DR28" s="160"/>
      <c r="DS28" s="160"/>
      <c r="DT28" s="160"/>
      <c r="DU28" s="160"/>
      <c r="DV28" s="160"/>
      <c r="DW28" s="160"/>
      <c r="DX28" s="160"/>
      <c r="DY28" s="160"/>
      <c r="DZ28" s="160"/>
      <c r="EA28" s="160"/>
      <c r="EB28" s="160"/>
      <c r="EC28" s="160"/>
      <c r="ED28" s="160"/>
      <c r="EE28" s="160"/>
      <c r="EF28" s="160"/>
    </row>
    <row r="29" spans="1:136" s="3" customFormat="1" ht="10.15" customHeight="1" x14ac:dyDescent="0.2">
      <c r="A29" s="348"/>
      <c r="B29" s="351"/>
      <c r="C29" s="351"/>
      <c r="D29" s="437"/>
      <c r="E29" s="437"/>
      <c r="F29" s="437"/>
      <c r="G29" s="435"/>
      <c r="H29" s="415"/>
      <c r="I29" s="416"/>
      <c r="J29" s="416"/>
      <c r="K29" s="416"/>
      <c r="L29" s="416"/>
      <c r="M29" s="416"/>
      <c r="N29" s="416"/>
      <c r="O29" s="416"/>
      <c r="P29" s="416"/>
      <c r="Q29" s="416"/>
      <c r="R29" s="416"/>
      <c r="S29" s="271"/>
      <c r="T29" s="272"/>
      <c r="U29" s="273"/>
      <c r="V29" s="159"/>
      <c r="W29" s="159"/>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c r="BO29" s="160"/>
      <c r="BP29" s="160"/>
      <c r="BQ29" s="160"/>
      <c r="BR29" s="160"/>
      <c r="BS29" s="160"/>
      <c r="BT29" s="160"/>
      <c r="BU29" s="160"/>
      <c r="BV29" s="160"/>
      <c r="BW29" s="160"/>
      <c r="BX29" s="160"/>
      <c r="BY29" s="160"/>
      <c r="BZ29" s="160"/>
      <c r="CA29" s="160"/>
      <c r="CB29" s="160"/>
      <c r="CC29" s="160"/>
      <c r="CD29" s="160"/>
      <c r="CE29" s="160"/>
      <c r="CF29" s="160"/>
      <c r="CG29" s="160"/>
      <c r="CH29" s="160"/>
      <c r="CI29" s="160"/>
      <c r="CJ29" s="160"/>
      <c r="CK29" s="160"/>
      <c r="CL29" s="160"/>
      <c r="CM29" s="160"/>
      <c r="CN29" s="160"/>
      <c r="CO29" s="160"/>
      <c r="CP29" s="160"/>
      <c r="CQ29" s="160"/>
      <c r="CR29" s="160"/>
      <c r="CS29" s="160"/>
      <c r="CT29" s="160"/>
      <c r="CU29" s="160"/>
      <c r="CV29" s="160"/>
      <c r="CW29" s="160"/>
      <c r="CX29" s="160"/>
      <c r="CY29" s="160"/>
      <c r="CZ29" s="160"/>
      <c r="DA29" s="160"/>
      <c r="DB29" s="160"/>
      <c r="DC29" s="160"/>
      <c r="DD29" s="160"/>
      <c r="DE29" s="160"/>
      <c r="DF29" s="160"/>
      <c r="DG29" s="160"/>
      <c r="DH29" s="160"/>
      <c r="DI29" s="160"/>
      <c r="DJ29" s="160"/>
      <c r="DK29" s="160"/>
      <c r="DL29" s="160"/>
      <c r="DM29" s="160"/>
      <c r="DN29" s="160"/>
      <c r="DO29" s="160"/>
      <c r="DP29" s="160"/>
      <c r="DQ29" s="160"/>
      <c r="DR29" s="160"/>
      <c r="DS29" s="160"/>
      <c r="DT29" s="160"/>
      <c r="DU29" s="160"/>
      <c r="DV29" s="160"/>
      <c r="DW29" s="160"/>
      <c r="DX29" s="160"/>
      <c r="DY29" s="160"/>
      <c r="DZ29" s="160"/>
      <c r="EA29" s="160"/>
      <c r="EB29" s="160"/>
      <c r="EC29" s="160"/>
      <c r="ED29" s="160"/>
      <c r="EE29" s="160"/>
      <c r="EF29" s="160"/>
    </row>
    <row r="30" spans="1:136" s="3" customFormat="1" ht="38.25" customHeight="1" x14ac:dyDescent="0.2">
      <c r="A30" s="41" t="s">
        <v>721</v>
      </c>
      <c r="B30" s="25" t="s">
        <v>4</v>
      </c>
      <c r="C30" s="362" t="s">
        <v>30</v>
      </c>
      <c r="D30" s="363"/>
      <c r="E30" s="363"/>
      <c r="F30" s="363"/>
      <c r="G30" s="364"/>
      <c r="H30" s="287">
        <v>0</v>
      </c>
      <c r="I30" s="288"/>
      <c r="J30" s="288"/>
      <c r="K30" s="288"/>
      <c r="L30" s="288"/>
      <c r="M30" s="288"/>
      <c r="N30" s="288"/>
      <c r="O30" s="288"/>
      <c r="P30" s="288"/>
      <c r="Q30" s="288"/>
      <c r="R30" s="289"/>
      <c r="S30" s="71"/>
      <c r="T30" s="280" t="s">
        <v>62</v>
      </c>
      <c r="U30" s="281"/>
      <c r="V30" s="159"/>
      <c r="W30" s="159"/>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c r="BG30" s="160"/>
      <c r="BH30" s="160"/>
      <c r="BI30" s="160"/>
      <c r="BJ30" s="160"/>
      <c r="BK30" s="160"/>
      <c r="BL30" s="160"/>
      <c r="BM30" s="160"/>
      <c r="BN30" s="160"/>
      <c r="BO30" s="160"/>
      <c r="BP30" s="160"/>
      <c r="BQ30" s="160"/>
      <c r="BR30" s="160"/>
      <c r="BS30" s="160"/>
      <c r="BT30" s="160"/>
      <c r="BU30" s="160"/>
      <c r="BV30" s="160"/>
      <c r="BW30" s="160"/>
      <c r="BX30" s="160"/>
      <c r="BY30" s="160"/>
      <c r="BZ30" s="160"/>
      <c r="CA30" s="160"/>
      <c r="CB30" s="160"/>
      <c r="CC30" s="160"/>
      <c r="CD30" s="160"/>
      <c r="CE30" s="160"/>
      <c r="CF30" s="160"/>
      <c r="CG30" s="160"/>
      <c r="CH30" s="160"/>
      <c r="CI30" s="160"/>
      <c r="CJ30" s="160"/>
      <c r="CK30" s="160"/>
      <c r="CL30" s="160"/>
      <c r="CM30" s="160"/>
      <c r="CN30" s="160"/>
      <c r="CO30" s="160"/>
      <c r="CP30" s="160"/>
      <c r="CQ30" s="160"/>
      <c r="CR30" s="160"/>
      <c r="CS30" s="160"/>
      <c r="CT30" s="160"/>
      <c r="CU30" s="160"/>
      <c r="CV30" s="160"/>
      <c r="CW30" s="160"/>
      <c r="CX30" s="160"/>
      <c r="CY30" s="160"/>
      <c r="CZ30" s="160"/>
      <c r="DA30" s="160"/>
      <c r="DB30" s="160"/>
      <c r="DC30" s="160"/>
      <c r="DD30" s="160"/>
      <c r="DE30" s="160"/>
      <c r="DF30" s="160"/>
      <c r="DG30" s="160"/>
      <c r="DH30" s="160"/>
      <c r="DI30" s="160"/>
      <c r="DJ30" s="160"/>
      <c r="DK30" s="160"/>
      <c r="DL30" s="160"/>
      <c r="DM30" s="160"/>
      <c r="DN30" s="160"/>
      <c r="DO30" s="160"/>
      <c r="DP30" s="160"/>
      <c r="DQ30" s="160"/>
      <c r="DR30" s="160"/>
      <c r="DS30" s="160"/>
      <c r="DT30" s="160"/>
      <c r="DU30" s="160"/>
      <c r="DV30" s="160"/>
      <c r="DW30" s="160"/>
      <c r="DX30" s="160"/>
      <c r="DY30" s="160"/>
      <c r="DZ30" s="160"/>
      <c r="EA30" s="160"/>
      <c r="EB30" s="160"/>
      <c r="EC30" s="160"/>
      <c r="ED30" s="160"/>
      <c r="EE30" s="160"/>
      <c r="EF30" s="160"/>
    </row>
    <row r="31" spans="1:136" s="3" customFormat="1" ht="57" customHeight="1" x14ac:dyDescent="0.2">
      <c r="A31" s="41" t="s">
        <v>722</v>
      </c>
      <c r="B31" s="25" t="s">
        <v>47</v>
      </c>
      <c r="C31" s="362" t="s">
        <v>786</v>
      </c>
      <c r="D31" s="363"/>
      <c r="E31" s="363"/>
      <c r="F31" s="363"/>
      <c r="G31" s="364"/>
      <c r="H31" s="455">
        <v>0</v>
      </c>
      <c r="I31" s="456"/>
      <c r="J31" s="456"/>
      <c r="K31" s="456"/>
      <c r="L31" s="456"/>
      <c r="M31" s="456"/>
      <c r="N31" s="456"/>
      <c r="O31" s="456"/>
      <c r="P31" s="456"/>
      <c r="Q31" s="456"/>
      <c r="R31" s="457"/>
      <c r="S31" s="71"/>
      <c r="T31" s="280" t="s">
        <v>744</v>
      </c>
      <c r="U31" s="281"/>
      <c r="V31" s="159"/>
      <c r="W31" s="159"/>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0"/>
      <c r="BQ31" s="160"/>
      <c r="BR31" s="160"/>
      <c r="BS31" s="160"/>
      <c r="BT31" s="160"/>
      <c r="BU31" s="160"/>
      <c r="BV31" s="160"/>
      <c r="BW31" s="160"/>
      <c r="BX31" s="160"/>
      <c r="BY31" s="160"/>
      <c r="BZ31" s="160"/>
      <c r="CA31" s="160"/>
      <c r="CB31" s="160"/>
      <c r="CC31" s="160"/>
      <c r="CD31" s="160"/>
      <c r="CE31" s="160"/>
      <c r="CF31" s="160"/>
      <c r="CG31" s="160"/>
      <c r="CH31" s="160"/>
      <c r="CI31" s="160"/>
      <c r="CJ31" s="160"/>
      <c r="CK31" s="160"/>
      <c r="CL31" s="160"/>
      <c r="CM31" s="160"/>
      <c r="CN31" s="160"/>
      <c r="CO31" s="160"/>
      <c r="CP31" s="160"/>
      <c r="CQ31" s="160"/>
      <c r="CR31" s="160"/>
      <c r="CS31" s="160"/>
      <c r="CT31" s="160"/>
      <c r="CU31" s="160"/>
      <c r="CV31" s="160"/>
      <c r="CW31" s="160"/>
      <c r="CX31" s="160"/>
      <c r="CY31" s="160"/>
      <c r="CZ31" s="160"/>
      <c r="DA31" s="160"/>
      <c r="DB31" s="160"/>
      <c r="DC31" s="160"/>
      <c r="DD31" s="160"/>
      <c r="DE31" s="160"/>
      <c r="DF31" s="160"/>
      <c r="DG31" s="160"/>
      <c r="DH31" s="160"/>
      <c r="DI31" s="160"/>
      <c r="DJ31" s="160"/>
      <c r="DK31" s="160"/>
      <c r="DL31" s="160"/>
      <c r="DM31" s="160"/>
      <c r="DN31" s="160"/>
      <c r="DO31" s="160"/>
      <c r="DP31" s="160"/>
      <c r="DQ31" s="160"/>
      <c r="DR31" s="160"/>
      <c r="DS31" s="160"/>
      <c r="DT31" s="160"/>
      <c r="DU31" s="160"/>
      <c r="DV31" s="160"/>
      <c r="DW31" s="160"/>
      <c r="DX31" s="160"/>
      <c r="DY31" s="160"/>
      <c r="DZ31" s="160"/>
      <c r="EA31" s="160"/>
      <c r="EB31" s="160"/>
      <c r="EC31" s="160"/>
      <c r="ED31" s="160"/>
      <c r="EE31" s="160"/>
      <c r="EF31" s="160"/>
    </row>
    <row r="32" spans="1:136" s="3" customFormat="1" ht="56.25" customHeight="1" x14ac:dyDescent="0.2">
      <c r="A32" s="41" t="s">
        <v>723</v>
      </c>
      <c r="B32" s="25" t="s">
        <v>6</v>
      </c>
      <c r="C32" s="362" t="s">
        <v>35</v>
      </c>
      <c r="D32" s="363"/>
      <c r="E32" s="363"/>
      <c r="F32" s="363"/>
      <c r="G32" s="364"/>
      <c r="H32" s="287">
        <v>0</v>
      </c>
      <c r="I32" s="288"/>
      <c r="J32" s="288"/>
      <c r="K32" s="288"/>
      <c r="L32" s="288"/>
      <c r="M32" s="288"/>
      <c r="N32" s="288"/>
      <c r="O32" s="288"/>
      <c r="P32" s="288"/>
      <c r="Q32" s="288"/>
      <c r="R32" s="289"/>
      <c r="S32" s="71"/>
      <c r="T32" s="280" t="s">
        <v>62</v>
      </c>
      <c r="U32" s="281"/>
      <c r="V32" s="159"/>
      <c r="W32" s="159"/>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c r="BE32" s="160"/>
      <c r="BF32" s="160"/>
      <c r="BG32" s="160"/>
      <c r="BH32" s="160"/>
      <c r="BI32" s="160"/>
      <c r="BJ32" s="160"/>
      <c r="BK32" s="160"/>
      <c r="BL32" s="160"/>
      <c r="BM32" s="160"/>
      <c r="BN32" s="160"/>
      <c r="BO32" s="160"/>
      <c r="BP32" s="160"/>
      <c r="BQ32" s="160"/>
      <c r="BR32" s="160"/>
      <c r="BS32" s="160"/>
      <c r="BT32" s="160"/>
      <c r="BU32" s="160"/>
      <c r="BV32" s="160"/>
      <c r="BW32" s="160"/>
      <c r="BX32" s="160"/>
      <c r="BY32" s="160"/>
      <c r="BZ32" s="160"/>
      <c r="CA32" s="160"/>
      <c r="CB32" s="160"/>
      <c r="CC32" s="160"/>
      <c r="CD32" s="160"/>
      <c r="CE32" s="160"/>
      <c r="CF32" s="160"/>
      <c r="CG32" s="160"/>
      <c r="CH32" s="160"/>
      <c r="CI32" s="160"/>
      <c r="CJ32" s="160"/>
      <c r="CK32" s="160"/>
      <c r="CL32" s="160"/>
      <c r="CM32" s="160"/>
      <c r="CN32" s="160"/>
      <c r="CO32" s="160"/>
      <c r="CP32" s="160"/>
      <c r="CQ32" s="160"/>
      <c r="CR32" s="160"/>
      <c r="CS32" s="160"/>
      <c r="CT32" s="160"/>
      <c r="CU32" s="160"/>
      <c r="CV32" s="160"/>
      <c r="CW32" s="160"/>
      <c r="CX32" s="160"/>
      <c r="CY32" s="160"/>
      <c r="CZ32" s="160"/>
      <c r="DA32" s="160"/>
      <c r="DB32" s="160"/>
      <c r="DC32" s="160"/>
      <c r="DD32" s="160"/>
      <c r="DE32" s="160"/>
      <c r="DF32" s="160"/>
      <c r="DG32" s="160"/>
      <c r="DH32" s="160"/>
      <c r="DI32" s="160"/>
      <c r="DJ32" s="160"/>
      <c r="DK32" s="160"/>
      <c r="DL32" s="160"/>
      <c r="DM32" s="160"/>
      <c r="DN32" s="160"/>
      <c r="DO32" s="160"/>
      <c r="DP32" s="160"/>
      <c r="DQ32" s="160"/>
      <c r="DR32" s="160"/>
      <c r="DS32" s="160"/>
      <c r="DT32" s="160"/>
      <c r="DU32" s="160"/>
      <c r="DV32" s="160"/>
      <c r="DW32" s="160"/>
      <c r="DX32" s="160"/>
      <c r="DY32" s="160"/>
      <c r="DZ32" s="160"/>
      <c r="EA32" s="160"/>
      <c r="EB32" s="160"/>
      <c r="EC32" s="160"/>
      <c r="ED32" s="160"/>
      <c r="EE32" s="160"/>
      <c r="EF32" s="160"/>
    </row>
    <row r="33" spans="1:136" s="3" customFormat="1" ht="49.9" customHeight="1" x14ac:dyDescent="0.2">
      <c r="A33" s="41" t="s">
        <v>21</v>
      </c>
      <c r="B33" s="25" t="s">
        <v>5</v>
      </c>
      <c r="C33" s="362" t="s">
        <v>48</v>
      </c>
      <c r="D33" s="363"/>
      <c r="E33" s="363"/>
      <c r="F33" s="363"/>
      <c r="G33" s="364"/>
      <c r="H33" s="455"/>
      <c r="I33" s="456"/>
      <c r="J33" s="456"/>
      <c r="K33" s="456"/>
      <c r="L33" s="456"/>
      <c r="M33" s="456"/>
      <c r="N33" s="456"/>
      <c r="O33" s="456"/>
      <c r="P33" s="456"/>
      <c r="Q33" s="456"/>
      <c r="R33" s="457"/>
      <c r="S33" s="263" t="s">
        <v>818</v>
      </c>
      <c r="T33" s="370"/>
      <c r="U33" s="371"/>
      <c r="V33" s="159"/>
      <c r="W33" s="159"/>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c r="BG33" s="160"/>
      <c r="BH33" s="160"/>
      <c r="BI33" s="160"/>
      <c r="BJ33" s="160"/>
      <c r="BK33" s="160"/>
      <c r="BL33" s="160"/>
      <c r="BM33" s="160"/>
      <c r="BN33" s="160"/>
      <c r="BO33" s="160"/>
      <c r="BP33" s="160"/>
      <c r="BQ33" s="160"/>
      <c r="BR33" s="160"/>
      <c r="BS33" s="160"/>
      <c r="BT33" s="160"/>
      <c r="BU33" s="160"/>
      <c r="BV33" s="160"/>
      <c r="BW33" s="160"/>
      <c r="BX33" s="160"/>
      <c r="BY33" s="160"/>
      <c r="BZ33" s="160"/>
      <c r="CA33" s="160"/>
      <c r="CB33" s="160"/>
      <c r="CC33" s="160"/>
      <c r="CD33" s="160"/>
      <c r="CE33" s="160"/>
      <c r="CF33" s="160"/>
      <c r="CG33" s="160"/>
      <c r="CH33" s="160"/>
      <c r="CI33" s="160"/>
      <c r="CJ33" s="160"/>
      <c r="CK33" s="160"/>
      <c r="CL33" s="160"/>
      <c r="CM33" s="160"/>
      <c r="CN33" s="160"/>
      <c r="CO33" s="160"/>
      <c r="CP33" s="160"/>
      <c r="CQ33" s="160"/>
      <c r="CR33" s="160"/>
      <c r="CS33" s="160"/>
      <c r="CT33" s="160"/>
      <c r="CU33" s="160"/>
      <c r="CV33" s="160"/>
      <c r="CW33" s="160"/>
      <c r="CX33" s="160"/>
      <c r="CY33" s="160"/>
      <c r="CZ33" s="160"/>
      <c r="DA33" s="160"/>
      <c r="DB33" s="160"/>
      <c r="DC33" s="160"/>
      <c r="DD33" s="160"/>
      <c r="DE33" s="160"/>
      <c r="DF33" s="160"/>
      <c r="DG33" s="160"/>
      <c r="DH33" s="160"/>
      <c r="DI33" s="160"/>
      <c r="DJ33" s="160"/>
      <c r="DK33" s="160"/>
      <c r="DL33" s="160"/>
      <c r="DM33" s="160"/>
      <c r="DN33" s="160"/>
      <c r="DO33" s="160"/>
      <c r="DP33" s="160"/>
      <c r="DQ33" s="160"/>
      <c r="DR33" s="160"/>
      <c r="DS33" s="160"/>
      <c r="DT33" s="160"/>
      <c r="DU33" s="160"/>
      <c r="DV33" s="160"/>
      <c r="DW33" s="160"/>
      <c r="DX33" s="160"/>
      <c r="DY33" s="160"/>
      <c r="DZ33" s="160"/>
      <c r="EA33" s="160"/>
      <c r="EB33" s="160"/>
      <c r="EC33" s="160"/>
      <c r="ED33" s="160"/>
      <c r="EE33" s="160"/>
      <c r="EF33" s="160"/>
    </row>
    <row r="34" spans="1:136" s="3" customFormat="1" ht="29.45" customHeight="1" x14ac:dyDescent="0.2">
      <c r="A34" s="41" t="s">
        <v>22</v>
      </c>
      <c r="B34" s="25" t="s">
        <v>7</v>
      </c>
      <c r="C34" s="362" t="s">
        <v>49</v>
      </c>
      <c r="D34" s="363"/>
      <c r="E34" s="363"/>
      <c r="F34" s="363"/>
      <c r="G34" s="364"/>
      <c r="H34" s="455"/>
      <c r="I34" s="456"/>
      <c r="J34" s="456"/>
      <c r="K34" s="456"/>
      <c r="L34" s="456"/>
      <c r="M34" s="456"/>
      <c r="N34" s="456"/>
      <c r="O34" s="456"/>
      <c r="P34" s="456"/>
      <c r="Q34" s="456"/>
      <c r="R34" s="457"/>
      <c r="S34" s="263"/>
      <c r="T34" s="370"/>
      <c r="U34" s="371"/>
      <c r="V34" s="159"/>
      <c r="W34" s="159"/>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0"/>
      <c r="BN34" s="160"/>
      <c r="BO34" s="160"/>
      <c r="BP34" s="160"/>
      <c r="BQ34" s="160"/>
      <c r="BR34" s="160"/>
      <c r="BS34" s="160"/>
      <c r="BT34" s="160"/>
      <c r="BU34" s="160"/>
      <c r="BV34" s="160"/>
      <c r="BW34" s="160"/>
      <c r="BX34" s="160"/>
      <c r="BY34" s="160"/>
      <c r="BZ34" s="160"/>
      <c r="CA34" s="160"/>
      <c r="CB34" s="160"/>
      <c r="CC34" s="160"/>
      <c r="CD34" s="160"/>
      <c r="CE34" s="160"/>
      <c r="CF34" s="160"/>
      <c r="CG34" s="160"/>
      <c r="CH34" s="160"/>
      <c r="CI34" s="160"/>
      <c r="CJ34" s="160"/>
      <c r="CK34" s="160"/>
      <c r="CL34" s="160"/>
      <c r="CM34" s="160"/>
      <c r="CN34" s="160"/>
      <c r="CO34" s="160"/>
      <c r="CP34" s="160"/>
      <c r="CQ34" s="160"/>
      <c r="CR34" s="160"/>
      <c r="CS34" s="160"/>
      <c r="CT34" s="160"/>
      <c r="CU34" s="160"/>
      <c r="CV34" s="160"/>
      <c r="CW34" s="160"/>
      <c r="CX34" s="160"/>
      <c r="CY34" s="160"/>
      <c r="CZ34" s="160"/>
      <c r="DA34" s="160"/>
      <c r="DB34" s="160"/>
      <c r="DC34" s="160"/>
      <c r="DD34" s="160"/>
      <c r="DE34" s="160"/>
      <c r="DF34" s="160"/>
      <c r="DG34" s="160"/>
      <c r="DH34" s="160"/>
      <c r="DI34" s="160"/>
      <c r="DJ34" s="160"/>
      <c r="DK34" s="160"/>
      <c r="DL34" s="160"/>
      <c r="DM34" s="160"/>
      <c r="DN34" s="160"/>
      <c r="DO34" s="160"/>
      <c r="DP34" s="160"/>
      <c r="DQ34" s="160"/>
      <c r="DR34" s="160"/>
      <c r="DS34" s="160"/>
      <c r="DT34" s="160"/>
      <c r="DU34" s="160"/>
      <c r="DV34" s="160"/>
      <c r="DW34" s="160"/>
      <c r="DX34" s="160"/>
      <c r="DY34" s="160"/>
      <c r="DZ34" s="160"/>
      <c r="EA34" s="160"/>
      <c r="EB34" s="160"/>
      <c r="EC34" s="160"/>
      <c r="ED34" s="160"/>
      <c r="EE34" s="160"/>
      <c r="EF34" s="160"/>
    </row>
    <row r="35" spans="1:136" s="3" customFormat="1" ht="10.15" customHeight="1" x14ac:dyDescent="0.2">
      <c r="A35" s="311" t="s">
        <v>23</v>
      </c>
      <c r="B35" s="349" t="s">
        <v>61</v>
      </c>
      <c r="C35" s="349" t="s">
        <v>731</v>
      </c>
      <c r="D35" s="286"/>
      <c r="E35" s="286"/>
      <c r="F35" s="286"/>
      <c r="G35" s="365"/>
      <c r="H35" s="358"/>
      <c r="I35" s="359"/>
      <c r="J35" s="359"/>
      <c r="K35" s="359"/>
      <c r="L35" s="360"/>
      <c r="M35" s="360"/>
      <c r="N35" s="360"/>
      <c r="O35" s="360"/>
      <c r="P35" s="360"/>
      <c r="Q35" s="360"/>
      <c r="R35" s="360"/>
      <c r="S35" s="11"/>
      <c r="T35" s="339" t="s">
        <v>733</v>
      </c>
      <c r="U35" s="340"/>
      <c r="V35" s="159"/>
      <c r="W35" s="159"/>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0"/>
      <c r="BQ35" s="160"/>
      <c r="BR35" s="160"/>
      <c r="BS35" s="160"/>
      <c r="BT35" s="160"/>
      <c r="BU35" s="160"/>
      <c r="BV35" s="160"/>
      <c r="BW35" s="160"/>
      <c r="BX35" s="160"/>
      <c r="BY35" s="160"/>
      <c r="BZ35" s="160"/>
      <c r="CA35" s="160"/>
      <c r="CB35" s="160"/>
      <c r="CC35" s="160"/>
      <c r="CD35" s="160"/>
      <c r="CE35" s="160"/>
      <c r="CF35" s="160"/>
      <c r="CG35" s="160"/>
      <c r="CH35" s="160"/>
      <c r="CI35" s="160"/>
      <c r="CJ35" s="160"/>
      <c r="CK35" s="160"/>
      <c r="CL35" s="160"/>
      <c r="CM35" s="160"/>
      <c r="CN35" s="160"/>
      <c r="CO35" s="160"/>
      <c r="CP35" s="160"/>
      <c r="CQ35" s="160"/>
      <c r="CR35" s="160"/>
      <c r="CS35" s="160"/>
      <c r="CT35" s="160"/>
      <c r="CU35" s="160"/>
      <c r="CV35" s="160"/>
      <c r="CW35" s="160"/>
      <c r="CX35" s="160"/>
      <c r="CY35" s="160"/>
      <c r="CZ35" s="160"/>
      <c r="DA35" s="160"/>
      <c r="DB35" s="160"/>
      <c r="DC35" s="160"/>
      <c r="DD35" s="160"/>
      <c r="DE35" s="160"/>
      <c r="DF35" s="160"/>
      <c r="DG35" s="160"/>
      <c r="DH35" s="160"/>
      <c r="DI35" s="160"/>
      <c r="DJ35" s="160"/>
      <c r="DK35" s="160"/>
      <c r="DL35" s="160"/>
      <c r="DM35" s="160"/>
      <c r="DN35" s="160"/>
      <c r="DO35" s="160"/>
      <c r="DP35" s="160"/>
      <c r="DQ35" s="160"/>
      <c r="DR35" s="160"/>
      <c r="DS35" s="160"/>
      <c r="DT35" s="160"/>
      <c r="DU35" s="160"/>
      <c r="DV35" s="160"/>
      <c r="DW35" s="160"/>
      <c r="DX35" s="160"/>
      <c r="DY35" s="160"/>
      <c r="DZ35" s="160"/>
      <c r="EA35" s="160"/>
      <c r="EB35" s="160"/>
      <c r="EC35" s="160"/>
      <c r="ED35" s="160"/>
      <c r="EE35" s="160"/>
      <c r="EF35" s="160"/>
    </row>
    <row r="36" spans="1:136" s="3" customFormat="1" ht="4.9000000000000004" customHeight="1" x14ac:dyDescent="0.2">
      <c r="A36" s="347"/>
      <c r="B36" s="350"/>
      <c r="C36" s="350"/>
      <c r="D36" s="366"/>
      <c r="E36" s="366"/>
      <c r="F36" s="366"/>
      <c r="G36" s="367"/>
      <c r="H36" s="358"/>
      <c r="I36" s="359"/>
      <c r="J36" s="359"/>
      <c r="K36" s="359"/>
      <c r="L36" s="360"/>
      <c r="M36" s="360"/>
      <c r="N36" s="360"/>
      <c r="O36" s="360"/>
      <c r="P36" s="360"/>
      <c r="Q36" s="360"/>
      <c r="R36" s="360"/>
      <c r="S36" s="352"/>
      <c r="T36" s="341"/>
      <c r="U36" s="342"/>
      <c r="V36" s="159"/>
      <c r="W36" s="159"/>
      <c r="X36" s="160"/>
      <c r="Y36" s="160"/>
      <c r="Z36" s="160"/>
      <c r="AA36" s="160"/>
      <c r="AB36" s="160"/>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0"/>
      <c r="BQ36" s="160"/>
      <c r="BR36" s="160"/>
      <c r="BS36" s="160"/>
      <c r="BT36" s="160"/>
      <c r="BU36" s="160"/>
      <c r="BV36" s="160"/>
      <c r="BW36" s="160"/>
      <c r="BX36" s="160"/>
      <c r="BY36" s="160"/>
      <c r="BZ36" s="160"/>
      <c r="CA36" s="160"/>
      <c r="CB36" s="160"/>
      <c r="CC36" s="160"/>
      <c r="CD36" s="160"/>
      <c r="CE36" s="160"/>
      <c r="CF36" s="160"/>
      <c r="CG36" s="160"/>
      <c r="CH36" s="160"/>
      <c r="CI36" s="160"/>
      <c r="CJ36" s="160"/>
      <c r="CK36" s="160"/>
      <c r="CL36" s="160"/>
      <c r="CM36" s="160"/>
      <c r="CN36" s="160"/>
      <c r="CO36" s="160"/>
      <c r="CP36" s="160"/>
      <c r="CQ36" s="160"/>
      <c r="CR36" s="160"/>
      <c r="CS36" s="160"/>
      <c r="CT36" s="160"/>
      <c r="CU36" s="160"/>
      <c r="CV36" s="160"/>
      <c r="CW36" s="160"/>
      <c r="CX36" s="160"/>
      <c r="CY36" s="160"/>
      <c r="CZ36" s="160"/>
      <c r="DA36" s="160"/>
      <c r="DB36" s="160"/>
      <c r="DC36" s="160"/>
      <c r="DD36" s="160"/>
      <c r="DE36" s="160"/>
      <c r="DF36" s="160"/>
      <c r="DG36" s="160"/>
      <c r="DH36" s="160"/>
      <c r="DI36" s="160"/>
      <c r="DJ36" s="160"/>
      <c r="DK36" s="160"/>
      <c r="DL36" s="160"/>
      <c r="DM36" s="160"/>
      <c r="DN36" s="160"/>
      <c r="DO36" s="160"/>
      <c r="DP36" s="160"/>
      <c r="DQ36" s="160"/>
      <c r="DR36" s="160"/>
      <c r="DS36" s="160"/>
      <c r="DT36" s="160"/>
      <c r="DU36" s="160"/>
      <c r="DV36" s="160"/>
      <c r="DW36" s="160"/>
      <c r="DX36" s="160"/>
      <c r="DY36" s="160"/>
      <c r="DZ36" s="160"/>
      <c r="EA36" s="160"/>
      <c r="EB36" s="160"/>
      <c r="EC36" s="160"/>
      <c r="ED36" s="160"/>
      <c r="EE36" s="160"/>
      <c r="EF36" s="160"/>
    </row>
    <row r="37" spans="1:136" s="3" customFormat="1" ht="35.450000000000003" customHeight="1" x14ac:dyDescent="0.2">
      <c r="A37" s="347"/>
      <c r="B37" s="350"/>
      <c r="C37" s="350"/>
      <c r="D37" s="366"/>
      <c r="E37" s="366"/>
      <c r="F37" s="366"/>
      <c r="G37" s="367"/>
      <c r="H37" s="358"/>
      <c r="I37" s="359"/>
      <c r="J37" s="359"/>
      <c r="K37" s="359"/>
      <c r="L37" s="278">
        <v>0</v>
      </c>
      <c r="M37" s="278"/>
      <c r="N37" s="278"/>
      <c r="O37" s="278"/>
      <c r="P37" s="360"/>
      <c r="Q37" s="360"/>
      <c r="R37" s="360"/>
      <c r="S37" s="353"/>
      <c r="T37" s="341"/>
      <c r="U37" s="342"/>
      <c r="V37" s="159"/>
      <c r="W37" s="159"/>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0"/>
      <c r="BQ37" s="160"/>
      <c r="BR37" s="160"/>
      <c r="BS37" s="160"/>
      <c r="BT37" s="160"/>
      <c r="BU37" s="160"/>
      <c r="BV37" s="160"/>
      <c r="BW37" s="160"/>
      <c r="BX37" s="160"/>
      <c r="BY37" s="160"/>
      <c r="BZ37" s="160"/>
      <c r="CA37" s="160"/>
      <c r="CB37" s="160"/>
      <c r="CC37" s="160"/>
      <c r="CD37" s="160"/>
      <c r="CE37" s="160"/>
      <c r="CF37" s="160"/>
      <c r="CG37" s="160"/>
      <c r="CH37" s="160"/>
      <c r="CI37" s="160"/>
      <c r="CJ37" s="160"/>
      <c r="CK37" s="160"/>
      <c r="CL37" s="160"/>
      <c r="CM37" s="160"/>
      <c r="CN37" s="160"/>
      <c r="CO37" s="160"/>
      <c r="CP37" s="160"/>
      <c r="CQ37" s="160"/>
      <c r="CR37" s="160"/>
      <c r="CS37" s="160"/>
      <c r="CT37" s="160"/>
      <c r="CU37" s="160"/>
      <c r="CV37" s="160"/>
      <c r="CW37" s="160"/>
      <c r="CX37" s="160"/>
      <c r="CY37" s="160"/>
      <c r="CZ37" s="160"/>
      <c r="DA37" s="160"/>
      <c r="DB37" s="160"/>
      <c r="DC37" s="160"/>
      <c r="DD37" s="160"/>
      <c r="DE37" s="160"/>
      <c r="DF37" s="160"/>
      <c r="DG37" s="160"/>
      <c r="DH37" s="160"/>
      <c r="DI37" s="160"/>
      <c r="DJ37" s="160"/>
      <c r="DK37" s="160"/>
      <c r="DL37" s="160"/>
      <c r="DM37" s="160"/>
      <c r="DN37" s="160"/>
      <c r="DO37" s="160"/>
      <c r="DP37" s="160"/>
      <c r="DQ37" s="160"/>
      <c r="DR37" s="160"/>
      <c r="DS37" s="160"/>
      <c r="DT37" s="160"/>
      <c r="DU37" s="160"/>
      <c r="DV37" s="160"/>
      <c r="DW37" s="160"/>
      <c r="DX37" s="160"/>
      <c r="DY37" s="160"/>
      <c r="DZ37" s="160"/>
      <c r="EA37" s="160"/>
      <c r="EB37" s="160"/>
      <c r="EC37" s="160"/>
      <c r="ED37" s="160"/>
      <c r="EE37" s="160"/>
      <c r="EF37" s="160"/>
    </row>
    <row r="38" spans="1:136" s="3" customFormat="1" ht="9" customHeight="1" x14ac:dyDescent="0.2">
      <c r="A38" s="348"/>
      <c r="B38" s="351"/>
      <c r="C38" s="351"/>
      <c r="D38" s="437"/>
      <c r="E38" s="437"/>
      <c r="F38" s="437"/>
      <c r="G38" s="435"/>
      <c r="H38" s="358"/>
      <c r="I38" s="359"/>
      <c r="J38" s="359"/>
      <c r="K38" s="359"/>
      <c r="L38" s="359"/>
      <c r="M38" s="359"/>
      <c r="N38" s="359"/>
      <c r="O38" s="359"/>
      <c r="P38" s="359"/>
      <c r="Q38" s="359"/>
      <c r="R38" s="361"/>
      <c r="S38" s="353"/>
      <c r="T38" s="341"/>
      <c r="U38" s="342"/>
      <c r="V38" s="159"/>
      <c r="W38" s="159"/>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0"/>
      <c r="BQ38" s="160"/>
      <c r="BR38" s="160"/>
      <c r="BS38" s="160"/>
      <c r="BT38" s="160"/>
      <c r="BU38" s="160"/>
      <c r="BV38" s="160"/>
      <c r="BW38" s="160"/>
      <c r="BX38" s="160"/>
      <c r="BY38" s="160"/>
      <c r="BZ38" s="160"/>
      <c r="CA38" s="160"/>
      <c r="CB38" s="160"/>
      <c r="CC38" s="160"/>
      <c r="CD38" s="160"/>
      <c r="CE38" s="160"/>
      <c r="CF38" s="160"/>
      <c r="CG38" s="160"/>
      <c r="CH38" s="160"/>
      <c r="CI38" s="160"/>
      <c r="CJ38" s="160"/>
      <c r="CK38" s="160"/>
      <c r="CL38" s="160"/>
      <c r="CM38" s="160"/>
      <c r="CN38" s="160"/>
      <c r="CO38" s="160"/>
      <c r="CP38" s="160"/>
      <c r="CQ38" s="160"/>
      <c r="CR38" s="160"/>
      <c r="CS38" s="160"/>
      <c r="CT38" s="160"/>
      <c r="CU38" s="160"/>
      <c r="CV38" s="160"/>
      <c r="CW38" s="160"/>
      <c r="CX38" s="160"/>
      <c r="CY38" s="160"/>
      <c r="CZ38" s="160"/>
      <c r="DA38" s="160"/>
      <c r="DB38" s="160"/>
      <c r="DC38" s="160"/>
      <c r="DD38" s="160"/>
      <c r="DE38" s="160"/>
      <c r="DF38" s="160"/>
      <c r="DG38" s="160"/>
      <c r="DH38" s="160"/>
      <c r="DI38" s="160"/>
      <c r="DJ38" s="160"/>
      <c r="DK38" s="160"/>
      <c r="DL38" s="160"/>
      <c r="DM38" s="160"/>
      <c r="DN38" s="160"/>
      <c r="DO38" s="160"/>
      <c r="DP38" s="160"/>
      <c r="DQ38" s="160"/>
      <c r="DR38" s="160"/>
      <c r="DS38" s="160"/>
      <c r="DT38" s="160"/>
      <c r="DU38" s="160"/>
      <c r="DV38" s="160"/>
      <c r="DW38" s="160"/>
      <c r="DX38" s="160"/>
      <c r="DY38" s="160"/>
      <c r="DZ38" s="160"/>
      <c r="EA38" s="160"/>
      <c r="EB38" s="160"/>
      <c r="EC38" s="160"/>
      <c r="ED38" s="160"/>
      <c r="EE38" s="160"/>
      <c r="EF38" s="160"/>
    </row>
    <row r="39" spans="1:136" s="3" customFormat="1" ht="76.5" customHeight="1" x14ac:dyDescent="0.2">
      <c r="A39" s="41" t="s">
        <v>24</v>
      </c>
      <c r="B39" s="25" t="s">
        <v>9</v>
      </c>
      <c r="C39" s="362" t="s">
        <v>819</v>
      </c>
      <c r="D39" s="363"/>
      <c r="E39" s="363"/>
      <c r="F39" s="363"/>
      <c r="G39" s="364"/>
      <c r="H39" s="455"/>
      <c r="I39" s="456"/>
      <c r="J39" s="456"/>
      <c r="K39" s="456"/>
      <c r="L39" s="456"/>
      <c r="M39" s="456"/>
      <c r="N39" s="456"/>
      <c r="O39" s="456"/>
      <c r="P39" s="456"/>
      <c r="Q39" s="456"/>
      <c r="R39" s="457"/>
      <c r="S39" s="27" t="s">
        <v>784</v>
      </c>
      <c r="T39" s="341"/>
      <c r="U39" s="342"/>
      <c r="V39" s="161"/>
      <c r="W39" s="161"/>
      <c r="X39" s="162"/>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0"/>
      <c r="BQ39" s="160"/>
      <c r="BR39" s="160"/>
      <c r="BS39" s="160"/>
      <c r="BT39" s="160"/>
      <c r="BU39" s="160"/>
      <c r="BV39" s="160"/>
      <c r="BW39" s="160"/>
      <c r="BX39" s="160"/>
      <c r="BY39" s="160"/>
      <c r="BZ39" s="160"/>
      <c r="CA39" s="160"/>
      <c r="CB39" s="160"/>
      <c r="CC39" s="160"/>
      <c r="CD39" s="160"/>
      <c r="CE39" s="160"/>
      <c r="CF39" s="160"/>
      <c r="CG39" s="160"/>
      <c r="CH39" s="160"/>
      <c r="CI39" s="160"/>
      <c r="CJ39" s="160"/>
      <c r="CK39" s="160"/>
      <c r="CL39" s="160"/>
      <c r="CM39" s="160"/>
      <c r="CN39" s="160"/>
      <c r="CO39" s="160"/>
      <c r="CP39" s="160"/>
      <c r="CQ39" s="160"/>
      <c r="CR39" s="160"/>
      <c r="CS39" s="160"/>
      <c r="CT39" s="160"/>
      <c r="CU39" s="160"/>
      <c r="CV39" s="160"/>
      <c r="CW39" s="160"/>
      <c r="CX39" s="160"/>
      <c r="CY39" s="160"/>
      <c r="CZ39" s="160"/>
      <c r="DA39" s="160"/>
      <c r="DB39" s="160"/>
      <c r="DC39" s="160"/>
      <c r="DD39" s="160"/>
      <c r="DE39" s="160"/>
      <c r="DF39" s="160"/>
      <c r="DG39" s="160"/>
      <c r="DH39" s="160"/>
      <c r="DI39" s="160"/>
      <c r="DJ39" s="160"/>
      <c r="DK39" s="160"/>
      <c r="DL39" s="160"/>
      <c r="DM39" s="160"/>
      <c r="DN39" s="160"/>
      <c r="DO39" s="160"/>
      <c r="DP39" s="160"/>
      <c r="DQ39" s="160"/>
      <c r="DR39" s="160"/>
      <c r="DS39" s="160"/>
      <c r="DT39" s="160"/>
      <c r="DU39" s="160"/>
      <c r="DV39" s="160"/>
      <c r="DW39" s="160"/>
      <c r="DX39" s="160"/>
      <c r="DY39" s="160"/>
      <c r="DZ39" s="160"/>
      <c r="EA39" s="160"/>
      <c r="EB39" s="160"/>
      <c r="EC39" s="160"/>
      <c r="ED39" s="160"/>
      <c r="EE39" s="160"/>
      <c r="EF39" s="160"/>
    </row>
    <row r="40" spans="1:136" s="4" customFormat="1" ht="15" customHeight="1" x14ac:dyDescent="0.2">
      <c r="A40" s="41" t="s">
        <v>25</v>
      </c>
      <c r="B40" s="25" t="s">
        <v>10</v>
      </c>
      <c r="C40" s="362" t="s">
        <v>50</v>
      </c>
      <c r="D40" s="363"/>
      <c r="E40" s="363"/>
      <c r="F40" s="363"/>
      <c r="G40" s="364"/>
      <c r="H40" s="455">
        <v>0</v>
      </c>
      <c r="I40" s="456"/>
      <c r="J40" s="456"/>
      <c r="K40" s="456"/>
      <c r="L40" s="456"/>
      <c r="M40" s="456"/>
      <c r="N40" s="456"/>
      <c r="O40" s="456"/>
      <c r="P40" s="456"/>
      <c r="Q40" s="456"/>
      <c r="R40" s="457"/>
      <c r="S40" s="70"/>
      <c r="T40" s="341"/>
      <c r="U40" s="342"/>
      <c r="V40" s="159"/>
      <c r="W40" s="159"/>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0"/>
      <c r="BQ40" s="160"/>
      <c r="BR40" s="160"/>
      <c r="BS40" s="160"/>
      <c r="BT40" s="160"/>
      <c r="BU40" s="160"/>
      <c r="BV40" s="160"/>
      <c r="BW40" s="160"/>
      <c r="BX40" s="160"/>
      <c r="BY40" s="160"/>
      <c r="BZ40" s="160"/>
      <c r="CA40" s="160"/>
      <c r="CB40" s="160"/>
      <c r="CC40" s="160"/>
      <c r="CD40" s="160"/>
      <c r="CE40" s="160"/>
      <c r="CF40" s="160"/>
      <c r="CG40" s="160"/>
      <c r="CH40" s="160"/>
      <c r="CI40" s="160"/>
      <c r="CJ40" s="160"/>
      <c r="CK40" s="160"/>
      <c r="CL40" s="160"/>
      <c r="CM40" s="160"/>
      <c r="CN40" s="160"/>
      <c r="CO40" s="160"/>
      <c r="CP40" s="160"/>
      <c r="CQ40" s="160"/>
      <c r="CR40" s="160"/>
      <c r="CS40" s="160"/>
      <c r="CT40" s="160"/>
      <c r="CU40" s="160"/>
      <c r="CV40" s="160"/>
      <c r="CW40" s="160"/>
      <c r="CX40" s="160"/>
      <c r="CY40" s="160"/>
      <c r="CZ40" s="160"/>
      <c r="DA40" s="160"/>
      <c r="DB40" s="160"/>
      <c r="DC40" s="160"/>
      <c r="DD40" s="160"/>
      <c r="DE40" s="160"/>
      <c r="DF40" s="160"/>
      <c r="DG40" s="160"/>
      <c r="DH40" s="160"/>
      <c r="DI40" s="160"/>
      <c r="DJ40" s="160"/>
      <c r="DK40" s="160"/>
      <c r="DL40" s="160"/>
      <c r="DM40" s="160"/>
      <c r="DN40" s="160"/>
      <c r="DO40" s="160"/>
      <c r="DP40" s="160"/>
      <c r="DQ40" s="160"/>
      <c r="DR40" s="160"/>
      <c r="DS40" s="160"/>
      <c r="DT40" s="160"/>
      <c r="DU40" s="160"/>
      <c r="DV40" s="160"/>
      <c r="DW40" s="160"/>
      <c r="DX40" s="160"/>
      <c r="DY40" s="160"/>
      <c r="DZ40" s="160"/>
      <c r="EA40" s="160"/>
      <c r="EB40" s="160"/>
      <c r="EC40" s="160"/>
      <c r="ED40" s="160"/>
      <c r="EE40" s="160"/>
      <c r="EF40" s="160"/>
    </row>
    <row r="41" spans="1:136" s="4" customFormat="1" ht="10.15" customHeight="1" x14ac:dyDescent="0.2">
      <c r="A41" s="311" t="s">
        <v>29</v>
      </c>
      <c r="B41" s="343" t="s">
        <v>11</v>
      </c>
      <c r="C41" s="349" t="s">
        <v>51</v>
      </c>
      <c r="D41" s="286"/>
      <c r="E41" s="286"/>
      <c r="F41" s="286"/>
      <c r="G41" s="365"/>
      <c r="H41" s="488"/>
      <c r="I41" s="489"/>
      <c r="J41" s="489"/>
      <c r="K41" s="489"/>
      <c r="L41" s="489"/>
      <c r="M41" s="489"/>
      <c r="N41" s="489"/>
      <c r="O41" s="489"/>
      <c r="P41" s="489"/>
      <c r="Q41" s="489"/>
      <c r="R41" s="490"/>
      <c r="S41" s="346"/>
      <c r="T41" s="341"/>
      <c r="U41" s="342"/>
      <c r="V41" s="159"/>
      <c r="W41" s="159"/>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0"/>
      <c r="BQ41" s="160"/>
      <c r="BR41" s="160"/>
      <c r="BS41" s="160"/>
      <c r="BT41" s="160"/>
      <c r="BU41" s="160"/>
      <c r="BV41" s="160"/>
      <c r="BW41" s="160"/>
      <c r="BX41" s="160"/>
      <c r="BY41" s="160"/>
      <c r="BZ41" s="160"/>
      <c r="CA41" s="160"/>
      <c r="CB41" s="160"/>
      <c r="CC41" s="160"/>
      <c r="CD41" s="160"/>
      <c r="CE41" s="160"/>
      <c r="CF41" s="160"/>
      <c r="CG41" s="160"/>
      <c r="CH41" s="160"/>
      <c r="CI41" s="160"/>
      <c r="CJ41" s="160"/>
      <c r="CK41" s="160"/>
      <c r="CL41" s="160"/>
      <c r="CM41" s="160"/>
      <c r="CN41" s="160"/>
      <c r="CO41" s="160"/>
      <c r="CP41" s="160"/>
      <c r="CQ41" s="160"/>
      <c r="CR41" s="160"/>
      <c r="CS41" s="160"/>
      <c r="CT41" s="160"/>
      <c r="CU41" s="160"/>
      <c r="CV41" s="160"/>
      <c r="CW41" s="160"/>
      <c r="CX41" s="160"/>
      <c r="CY41" s="160"/>
      <c r="CZ41" s="160"/>
      <c r="DA41" s="160"/>
      <c r="DB41" s="160"/>
      <c r="DC41" s="160"/>
      <c r="DD41" s="160"/>
      <c r="DE41" s="160"/>
      <c r="DF41" s="160"/>
      <c r="DG41" s="160"/>
      <c r="DH41" s="160"/>
      <c r="DI41" s="160"/>
      <c r="DJ41" s="160"/>
      <c r="DK41" s="160"/>
      <c r="DL41" s="160"/>
      <c r="DM41" s="160"/>
      <c r="DN41" s="160"/>
      <c r="DO41" s="160"/>
      <c r="DP41" s="160"/>
      <c r="DQ41" s="160"/>
      <c r="DR41" s="160"/>
      <c r="DS41" s="160"/>
      <c r="DT41" s="160"/>
      <c r="DU41" s="160"/>
      <c r="DV41" s="160"/>
      <c r="DW41" s="160"/>
      <c r="DX41" s="160"/>
      <c r="DY41" s="160"/>
      <c r="DZ41" s="160"/>
      <c r="EA41" s="160"/>
      <c r="EB41" s="160"/>
      <c r="EC41" s="160"/>
      <c r="ED41" s="160"/>
      <c r="EE41" s="160"/>
      <c r="EF41" s="160"/>
    </row>
    <row r="42" spans="1:136" s="3" customFormat="1" ht="25.9" customHeight="1" x14ac:dyDescent="0.2">
      <c r="A42" s="347"/>
      <c r="B42" s="344"/>
      <c r="C42" s="350"/>
      <c r="D42" s="366"/>
      <c r="E42" s="366"/>
      <c r="F42" s="366"/>
      <c r="G42" s="367"/>
      <c r="H42" s="53"/>
      <c r="I42" s="432">
        <v>0</v>
      </c>
      <c r="J42" s="432"/>
      <c r="K42" s="491" t="s">
        <v>705</v>
      </c>
      <c r="L42" s="491"/>
      <c r="M42" s="491"/>
      <c r="N42" s="491"/>
      <c r="O42" s="491"/>
      <c r="P42" s="491"/>
      <c r="Q42" s="491"/>
      <c r="R42" s="492"/>
      <c r="S42" s="346"/>
      <c r="T42" s="341"/>
      <c r="U42" s="342"/>
      <c r="V42" s="159"/>
      <c r="W42" s="74"/>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c r="BH42" s="160"/>
      <c r="BI42" s="160"/>
      <c r="BJ42" s="160"/>
      <c r="BK42" s="160"/>
      <c r="BL42" s="160"/>
      <c r="BM42" s="160"/>
      <c r="BN42" s="160"/>
      <c r="BO42" s="160"/>
      <c r="BP42" s="160"/>
      <c r="BQ42" s="160"/>
      <c r="BR42" s="160"/>
      <c r="BS42" s="160"/>
      <c r="BT42" s="160"/>
      <c r="BU42" s="160"/>
      <c r="BV42" s="160"/>
      <c r="BW42" s="160"/>
      <c r="BX42" s="160"/>
      <c r="BY42" s="160"/>
      <c r="BZ42" s="160"/>
      <c r="CA42" s="160"/>
      <c r="CB42" s="160"/>
      <c r="CC42" s="160"/>
      <c r="CD42" s="160"/>
      <c r="CE42" s="160"/>
      <c r="CF42" s="160"/>
      <c r="CG42" s="160"/>
      <c r="CH42" s="160"/>
      <c r="CI42" s="160"/>
      <c r="CJ42" s="160"/>
      <c r="CK42" s="160"/>
      <c r="CL42" s="160"/>
      <c r="CM42" s="160"/>
      <c r="CN42" s="160"/>
      <c r="CO42" s="160"/>
      <c r="CP42" s="160"/>
      <c r="CQ42" s="160"/>
      <c r="CR42" s="160"/>
      <c r="CS42" s="160"/>
      <c r="CT42" s="160"/>
      <c r="CU42" s="160"/>
      <c r="CV42" s="160"/>
      <c r="CW42" s="160"/>
      <c r="CX42" s="160"/>
      <c r="CY42" s="160"/>
      <c r="CZ42" s="160"/>
      <c r="DA42" s="160"/>
      <c r="DB42" s="160"/>
      <c r="DC42" s="160"/>
      <c r="DD42" s="160"/>
      <c r="DE42" s="160"/>
      <c r="DF42" s="160"/>
      <c r="DG42" s="160"/>
      <c r="DH42" s="160"/>
      <c r="DI42" s="160"/>
      <c r="DJ42" s="160"/>
      <c r="DK42" s="160"/>
      <c r="DL42" s="160"/>
      <c r="DM42" s="160"/>
      <c r="DN42" s="160"/>
      <c r="DO42" s="160"/>
      <c r="DP42" s="160"/>
      <c r="DQ42" s="160"/>
      <c r="DR42" s="160"/>
      <c r="DS42" s="160"/>
      <c r="DT42" s="160"/>
      <c r="DU42" s="160"/>
      <c r="DV42" s="160"/>
      <c r="DW42" s="160"/>
      <c r="DX42" s="160"/>
      <c r="DY42" s="160"/>
      <c r="DZ42" s="160"/>
      <c r="EA42" s="160"/>
      <c r="EB42" s="160"/>
      <c r="EC42" s="160"/>
      <c r="ED42" s="160"/>
      <c r="EE42" s="160"/>
      <c r="EF42" s="160"/>
    </row>
    <row r="43" spans="1:136" s="3" customFormat="1" ht="19.899999999999999" customHeight="1" x14ac:dyDescent="0.2">
      <c r="A43" s="348"/>
      <c r="B43" s="345"/>
      <c r="C43" s="351"/>
      <c r="D43" s="437"/>
      <c r="E43" s="437"/>
      <c r="F43" s="437"/>
      <c r="G43" s="435"/>
      <c r="H43" s="463" t="s">
        <v>709</v>
      </c>
      <c r="I43" s="464"/>
      <c r="J43" s="464"/>
      <c r="K43" s="464"/>
      <c r="L43" s="487" t="e">
        <f>I42/P59</f>
        <v>#DIV/0!</v>
      </c>
      <c r="M43" s="487"/>
      <c r="N43" s="487"/>
      <c r="O43" s="491" t="s">
        <v>710</v>
      </c>
      <c r="P43" s="491"/>
      <c r="Q43" s="491"/>
      <c r="R43" s="492"/>
      <c r="S43" s="346"/>
      <c r="T43" s="341"/>
      <c r="U43" s="342"/>
      <c r="V43" s="159"/>
      <c r="W43" s="159"/>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c r="BG43" s="160"/>
      <c r="BH43" s="160"/>
      <c r="BI43" s="160"/>
      <c r="BJ43" s="160"/>
      <c r="BK43" s="160"/>
      <c r="BL43" s="160"/>
      <c r="BM43" s="160"/>
      <c r="BN43" s="160"/>
      <c r="BO43" s="160"/>
      <c r="BP43" s="160"/>
      <c r="BQ43" s="160"/>
      <c r="BR43" s="160"/>
      <c r="BS43" s="160"/>
      <c r="BT43" s="160"/>
      <c r="BU43" s="160"/>
      <c r="BV43" s="160"/>
      <c r="BW43" s="160"/>
      <c r="BX43" s="160"/>
      <c r="BY43" s="160"/>
      <c r="BZ43" s="160"/>
      <c r="CA43" s="160"/>
      <c r="CB43" s="160"/>
      <c r="CC43" s="160"/>
      <c r="CD43" s="160"/>
      <c r="CE43" s="160"/>
      <c r="CF43" s="160"/>
      <c r="CG43" s="160"/>
      <c r="CH43" s="160"/>
      <c r="CI43" s="160"/>
      <c r="CJ43" s="160"/>
      <c r="CK43" s="160"/>
      <c r="CL43" s="160"/>
      <c r="CM43" s="160"/>
      <c r="CN43" s="160"/>
      <c r="CO43" s="160"/>
      <c r="CP43" s="160"/>
      <c r="CQ43" s="160"/>
      <c r="CR43" s="160"/>
      <c r="CS43" s="160"/>
      <c r="CT43" s="160"/>
      <c r="CU43" s="160"/>
      <c r="CV43" s="160"/>
      <c r="CW43" s="160"/>
      <c r="CX43" s="160"/>
      <c r="CY43" s="160"/>
      <c r="CZ43" s="160"/>
      <c r="DA43" s="160"/>
      <c r="DB43" s="160"/>
      <c r="DC43" s="160"/>
      <c r="DD43" s="160"/>
      <c r="DE43" s="160"/>
      <c r="DF43" s="160"/>
      <c r="DG43" s="160"/>
      <c r="DH43" s="160"/>
      <c r="DI43" s="160"/>
      <c r="DJ43" s="160"/>
      <c r="DK43" s="160"/>
      <c r="DL43" s="160"/>
      <c r="DM43" s="160"/>
      <c r="DN43" s="160"/>
      <c r="DO43" s="160"/>
      <c r="DP43" s="160"/>
      <c r="DQ43" s="160"/>
      <c r="DR43" s="160"/>
      <c r="DS43" s="160"/>
      <c r="DT43" s="160"/>
      <c r="DU43" s="160"/>
      <c r="DV43" s="160"/>
      <c r="DW43" s="160"/>
      <c r="DX43" s="160"/>
      <c r="DY43" s="160"/>
      <c r="DZ43" s="160"/>
      <c r="EA43" s="160"/>
      <c r="EB43" s="160"/>
      <c r="EC43" s="160"/>
      <c r="ED43" s="160"/>
      <c r="EE43" s="160"/>
      <c r="EF43" s="160"/>
    </row>
    <row r="44" spans="1:136" s="3" customFormat="1" ht="67.900000000000006" customHeight="1" x14ac:dyDescent="0.2">
      <c r="A44" s="41" t="s">
        <v>26</v>
      </c>
      <c r="B44" s="25" t="s">
        <v>820</v>
      </c>
      <c r="C44" s="362" t="s">
        <v>30</v>
      </c>
      <c r="D44" s="363"/>
      <c r="E44" s="363"/>
      <c r="F44" s="363"/>
      <c r="G44" s="364"/>
      <c r="H44" s="287">
        <v>0</v>
      </c>
      <c r="I44" s="288"/>
      <c r="J44" s="288"/>
      <c r="K44" s="288"/>
      <c r="L44" s="288"/>
      <c r="M44" s="288"/>
      <c r="N44" s="288"/>
      <c r="O44" s="288"/>
      <c r="P44" s="288"/>
      <c r="Q44" s="288"/>
      <c r="R44" s="289"/>
      <c r="S44" s="70"/>
      <c r="T44" s="341"/>
      <c r="U44" s="342"/>
      <c r="V44" s="159"/>
      <c r="W44" s="159"/>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0"/>
      <c r="BH44" s="160"/>
      <c r="BI44" s="160"/>
      <c r="BJ44" s="160"/>
      <c r="BK44" s="160"/>
      <c r="BL44" s="160"/>
      <c r="BM44" s="160"/>
      <c r="BN44" s="160"/>
      <c r="BO44" s="160"/>
      <c r="BP44" s="160"/>
      <c r="BQ44" s="160"/>
      <c r="BR44" s="160"/>
      <c r="BS44" s="160"/>
      <c r="BT44" s="160"/>
      <c r="BU44" s="160"/>
      <c r="BV44" s="160"/>
      <c r="BW44" s="160"/>
      <c r="BX44" s="160"/>
      <c r="BY44" s="160"/>
      <c r="BZ44" s="160"/>
      <c r="CA44" s="160"/>
      <c r="CB44" s="160"/>
      <c r="CC44" s="160"/>
      <c r="CD44" s="160"/>
      <c r="CE44" s="160"/>
      <c r="CF44" s="160"/>
      <c r="CG44" s="160"/>
      <c r="CH44" s="160"/>
      <c r="CI44" s="160"/>
      <c r="CJ44" s="160"/>
      <c r="CK44" s="160"/>
      <c r="CL44" s="160"/>
      <c r="CM44" s="160"/>
      <c r="CN44" s="160"/>
      <c r="CO44" s="160"/>
      <c r="CP44" s="160"/>
      <c r="CQ44" s="160"/>
      <c r="CR44" s="160"/>
      <c r="CS44" s="160"/>
      <c r="CT44" s="160"/>
      <c r="CU44" s="160"/>
      <c r="CV44" s="160"/>
      <c r="CW44" s="160"/>
      <c r="CX44" s="160"/>
      <c r="CY44" s="160"/>
      <c r="CZ44" s="160"/>
      <c r="DA44" s="160"/>
      <c r="DB44" s="160"/>
      <c r="DC44" s="160"/>
      <c r="DD44" s="160"/>
      <c r="DE44" s="160"/>
      <c r="DF44" s="160"/>
      <c r="DG44" s="160"/>
      <c r="DH44" s="160"/>
      <c r="DI44" s="160"/>
      <c r="DJ44" s="160"/>
      <c r="DK44" s="160"/>
      <c r="DL44" s="160"/>
      <c r="DM44" s="160"/>
      <c r="DN44" s="160"/>
      <c r="DO44" s="160"/>
      <c r="DP44" s="160"/>
      <c r="DQ44" s="160"/>
      <c r="DR44" s="160"/>
      <c r="DS44" s="160"/>
      <c r="DT44" s="160"/>
      <c r="DU44" s="160"/>
      <c r="DV44" s="160"/>
      <c r="DW44" s="160"/>
      <c r="DX44" s="160"/>
      <c r="DY44" s="160"/>
      <c r="DZ44" s="160"/>
      <c r="EA44" s="160"/>
      <c r="EB44" s="160"/>
      <c r="EC44" s="160"/>
      <c r="ED44" s="160"/>
      <c r="EE44" s="160"/>
      <c r="EF44" s="160"/>
    </row>
    <row r="45" spans="1:136" s="3" customFormat="1" ht="8.4499999999999993" customHeight="1" x14ac:dyDescent="0.2">
      <c r="A45" s="354" t="s">
        <v>732</v>
      </c>
      <c r="B45" s="349"/>
      <c r="C45" s="349" t="s">
        <v>52</v>
      </c>
      <c r="D45" s="286"/>
      <c r="E45" s="286"/>
      <c r="F45" s="286"/>
      <c r="G45" s="365"/>
      <c r="H45" s="358"/>
      <c r="I45" s="359"/>
      <c r="J45" s="359"/>
      <c r="K45" s="359"/>
      <c r="L45" s="360"/>
      <c r="M45" s="360"/>
      <c r="N45" s="360"/>
      <c r="O45" s="360"/>
      <c r="P45" s="393"/>
      <c r="Q45" s="393"/>
      <c r="R45" s="394"/>
      <c r="S45" s="277"/>
      <c r="T45" s="336" t="s">
        <v>706</v>
      </c>
      <c r="U45" s="42"/>
      <c r="V45" s="159"/>
      <c r="W45" s="159"/>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c r="BG45" s="160"/>
      <c r="BH45" s="160"/>
      <c r="BI45" s="160"/>
      <c r="BJ45" s="160"/>
      <c r="BK45" s="160"/>
      <c r="BL45" s="160"/>
      <c r="BM45" s="160"/>
      <c r="BN45" s="160"/>
      <c r="BO45" s="160"/>
      <c r="BP45" s="160"/>
      <c r="BQ45" s="160"/>
      <c r="BR45" s="160"/>
      <c r="BS45" s="160"/>
      <c r="BT45" s="160"/>
      <c r="BU45" s="160"/>
      <c r="BV45" s="160"/>
      <c r="BW45" s="160"/>
      <c r="BX45" s="160"/>
      <c r="BY45" s="160"/>
      <c r="BZ45" s="160"/>
      <c r="CA45" s="160"/>
      <c r="CB45" s="160"/>
      <c r="CC45" s="160"/>
      <c r="CD45" s="160"/>
      <c r="CE45" s="160"/>
      <c r="CF45" s="160"/>
      <c r="CG45" s="160"/>
      <c r="CH45" s="160"/>
      <c r="CI45" s="160"/>
      <c r="CJ45" s="160"/>
      <c r="CK45" s="160"/>
      <c r="CL45" s="160"/>
      <c r="CM45" s="160"/>
      <c r="CN45" s="160"/>
      <c r="CO45" s="160"/>
      <c r="CP45" s="160"/>
      <c r="CQ45" s="160"/>
      <c r="CR45" s="160"/>
      <c r="CS45" s="160"/>
      <c r="CT45" s="160"/>
      <c r="CU45" s="160"/>
      <c r="CV45" s="160"/>
      <c r="CW45" s="160"/>
      <c r="CX45" s="160"/>
      <c r="CY45" s="160"/>
      <c r="CZ45" s="160"/>
      <c r="DA45" s="160"/>
      <c r="DB45" s="160"/>
      <c r="DC45" s="160"/>
      <c r="DD45" s="160"/>
      <c r="DE45" s="160"/>
      <c r="DF45" s="160"/>
      <c r="DG45" s="160"/>
      <c r="DH45" s="160"/>
      <c r="DI45" s="160"/>
      <c r="DJ45" s="160"/>
      <c r="DK45" s="160"/>
      <c r="DL45" s="160"/>
      <c r="DM45" s="160"/>
      <c r="DN45" s="160"/>
      <c r="DO45" s="160"/>
      <c r="DP45" s="160"/>
      <c r="DQ45" s="160"/>
      <c r="DR45" s="160"/>
      <c r="DS45" s="160"/>
      <c r="DT45" s="160"/>
      <c r="DU45" s="160"/>
      <c r="DV45" s="160"/>
      <c r="DW45" s="160"/>
      <c r="DX45" s="160"/>
      <c r="DY45" s="160"/>
      <c r="DZ45" s="160"/>
      <c r="EA45" s="160"/>
      <c r="EB45" s="160"/>
      <c r="EC45" s="160"/>
      <c r="ED45" s="160"/>
      <c r="EE45" s="160"/>
      <c r="EF45" s="160"/>
    </row>
    <row r="46" spans="1:136" s="5" customFormat="1" ht="16.149999999999999" customHeight="1" x14ac:dyDescent="0.25">
      <c r="A46" s="355" t="s">
        <v>724</v>
      </c>
      <c r="B46" s="350"/>
      <c r="C46" s="350"/>
      <c r="D46" s="366"/>
      <c r="E46" s="366"/>
      <c r="F46" s="366"/>
      <c r="G46" s="367"/>
      <c r="H46" s="358"/>
      <c r="I46" s="359"/>
      <c r="J46" s="359"/>
      <c r="K46" s="359"/>
      <c r="L46" s="278">
        <v>0</v>
      </c>
      <c r="M46" s="278"/>
      <c r="N46" s="278"/>
      <c r="O46" s="278"/>
      <c r="P46" s="360"/>
      <c r="Q46" s="360"/>
      <c r="R46" s="395"/>
      <c r="S46" s="277"/>
      <c r="T46" s="337"/>
      <c r="U46" s="43"/>
      <c r="V46" s="159"/>
      <c r="W46" s="159"/>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c r="AZ46" s="163"/>
      <c r="BA46" s="163"/>
      <c r="BB46" s="163"/>
      <c r="BC46" s="163"/>
      <c r="BD46" s="163"/>
      <c r="BE46" s="163"/>
      <c r="BF46" s="163"/>
      <c r="BG46" s="163"/>
      <c r="BH46" s="163"/>
      <c r="BI46" s="163"/>
      <c r="BJ46" s="163"/>
      <c r="BK46" s="163"/>
      <c r="BL46" s="163"/>
      <c r="BM46" s="163"/>
      <c r="BN46" s="163"/>
      <c r="BO46" s="163"/>
      <c r="BP46" s="163"/>
      <c r="BQ46" s="163"/>
      <c r="BR46" s="163"/>
      <c r="BS46" s="163"/>
      <c r="BT46" s="163"/>
      <c r="BU46" s="163"/>
      <c r="BV46" s="163"/>
      <c r="BW46" s="163"/>
      <c r="BX46" s="163"/>
      <c r="BY46" s="163"/>
      <c r="BZ46" s="163"/>
      <c r="CA46" s="163"/>
      <c r="CB46" s="163"/>
      <c r="CC46" s="163"/>
      <c r="CD46" s="163"/>
      <c r="CE46" s="163"/>
      <c r="CF46" s="163"/>
      <c r="CG46" s="163"/>
      <c r="CH46" s="163"/>
      <c r="CI46" s="163"/>
      <c r="CJ46" s="163"/>
      <c r="CK46" s="163"/>
      <c r="CL46" s="163"/>
      <c r="CM46" s="163"/>
      <c r="CN46" s="163"/>
      <c r="CO46" s="163"/>
      <c r="CP46" s="163"/>
      <c r="CQ46" s="163"/>
      <c r="CR46" s="163"/>
      <c r="CS46" s="163"/>
      <c r="CT46" s="163"/>
      <c r="CU46" s="163"/>
      <c r="CV46" s="163"/>
      <c r="CW46" s="163"/>
      <c r="CX46" s="163"/>
      <c r="CY46" s="163"/>
      <c r="CZ46" s="163"/>
      <c r="DA46" s="163"/>
      <c r="DB46" s="163"/>
      <c r="DC46" s="163"/>
      <c r="DD46" s="163"/>
      <c r="DE46" s="163"/>
      <c r="DF46" s="163"/>
      <c r="DG46" s="163"/>
      <c r="DH46" s="163"/>
      <c r="DI46" s="163"/>
      <c r="DJ46" s="163"/>
      <c r="DK46" s="163"/>
      <c r="DL46" s="163"/>
      <c r="DM46" s="163"/>
      <c r="DN46" s="163"/>
      <c r="DO46" s="163"/>
      <c r="DP46" s="163"/>
      <c r="DQ46" s="163"/>
      <c r="DR46" s="163"/>
      <c r="DS46" s="163"/>
      <c r="DT46" s="163"/>
      <c r="DU46" s="163"/>
      <c r="DV46" s="163"/>
      <c r="DW46" s="163"/>
      <c r="DX46" s="163"/>
      <c r="DY46" s="163"/>
      <c r="DZ46" s="163"/>
      <c r="EA46" s="163"/>
      <c r="EB46" s="163"/>
      <c r="EC46" s="163"/>
      <c r="ED46" s="163"/>
      <c r="EE46" s="163"/>
      <c r="EF46" s="163"/>
    </row>
    <row r="47" spans="1:136" s="5" customFormat="1" ht="12.6" customHeight="1" x14ac:dyDescent="0.25">
      <c r="A47" s="355"/>
      <c r="B47" s="350"/>
      <c r="C47" s="350"/>
      <c r="D47" s="366"/>
      <c r="E47" s="366"/>
      <c r="F47" s="366"/>
      <c r="G47" s="367"/>
      <c r="H47" s="358"/>
      <c r="I47" s="359"/>
      <c r="J47" s="359"/>
      <c r="K47" s="359"/>
      <c r="L47" s="278"/>
      <c r="M47" s="278"/>
      <c r="N47" s="278"/>
      <c r="O47" s="278"/>
      <c r="P47" s="360"/>
      <c r="Q47" s="360"/>
      <c r="R47" s="395"/>
      <c r="S47" s="396"/>
      <c r="T47" s="338"/>
      <c r="U47" s="43"/>
      <c r="V47" s="159"/>
      <c r="W47" s="159"/>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3"/>
      <c r="BQ47" s="163"/>
      <c r="BR47" s="163"/>
      <c r="BS47" s="163"/>
      <c r="BT47" s="163"/>
      <c r="BU47" s="163"/>
      <c r="BV47" s="163"/>
      <c r="BW47" s="163"/>
      <c r="BX47" s="163"/>
      <c r="BY47" s="163"/>
      <c r="BZ47" s="163"/>
      <c r="CA47" s="163"/>
      <c r="CB47" s="163"/>
      <c r="CC47" s="163"/>
      <c r="CD47" s="163"/>
      <c r="CE47" s="163"/>
      <c r="CF47" s="163"/>
      <c r="CG47" s="163"/>
      <c r="CH47" s="163"/>
      <c r="CI47" s="163"/>
      <c r="CJ47" s="163"/>
      <c r="CK47" s="163"/>
      <c r="CL47" s="163"/>
      <c r="CM47" s="163"/>
      <c r="CN47" s="163"/>
      <c r="CO47" s="163"/>
      <c r="CP47" s="163"/>
      <c r="CQ47" s="163"/>
      <c r="CR47" s="163"/>
      <c r="CS47" s="163"/>
      <c r="CT47" s="163"/>
      <c r="CU47" s="163"/>
      <c r="CV47" s="163"/>
      <c r="CW47" s="163"/>
      <c r="CX47" s="163"/>
      <c r="CY47" s="163"/>
      <c r="CZ47" s="163"/>
      <c r="DA47" s="163"/>
      <c r="DB47" s="163"/>
      <c r="DC47" s="163"/>
      <c r="DD47" s="163"/>
      <c r="DE47" s="163"/>
      <c r="DF47" s="163"/>
      <c r="DG47" s="163"/>
      <c r="DH47" s="163"/>
      <c r="DI47" s="163"/>
      <c r="DJ47" s="163"/>
      <c r="DK47" s="163"/>
      <c r="DL47" s="163"/>
      <c r="DM47" s="163"/>
      <c r="DN47" s="163"/>
      <c r="DO47" s="163"/>
      <c r="DP47" s="163"/>
      <c r="DQ47" s="163"/>
      <c r="DR47" s="163"/>
      <c r="DS47" s="163"/>
      <c r="DT47" s="163"/>
      <c r="DU47" s="163"/>
      <c r="DV47" s="163"/>
      <c r="DW47" s="163"/>
      <c r="DX47" s="163"/>
      <c r="DY47" s="163"/>
      <c r="DZ47" s="163"/>
      <c r="EA47" s="163"/>
      <c r="EB47" s="163"/>
      <c r="EC47" s="163"/>
      <c r="ED47" s="163"/>
      <c r="EE47" s="163"/>
      <c r="EF47" s="163"/>
    </row>
    <row r="48" spans="1:136" s="3" customFormat="1" ht="11.45" customHeight="1" thickBot="1" x14ac:dyDescent="0.25">
      <c r="A48" s="356"/>
      <c r="B48" s="357"/>
      <c r="C48" s="357"/>
      <c r="D48" s="368"/>
      <c r="E48" s="368"/>
      <c r="F48" s="368"/>
      <c r="G48" s="369"/>
      <c r="H48" s="453"/>
      <c r="I48" s="454"/>
      <c r="J48" s="454"/>
      <c r="K48" s="454"/>
      <c r="L48" s="454"/>
      <c r="M48" s="454"/>
      <c r="N48" s="454"/>
      <c r="O48" s="454"/>
      <c r="P48" s="454"/>
      <c r="Q48" s="454"/>
      <c r="R48" s="54"/>
      <c r="S48" s="28"/>
      <c r="T48" s="13"/>
      <c r="U48" s="44"/>
      <c r="V48" s="159"/>
      <c r="W48" s="159"/>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0"/>
      <c r="BQ48" s="160"/>
      <c r="BR48" s="160"/>
      <c r="BS48" s="160"/>
      <c r="BT48" s="160"/>
      <c r="BU48" s="160"/>
      <c r="BV48" s="160"/>
      <c r="BW48" s="160"/>
      <c r="BX48" s="160"/>
      <c r="BY48" s="160"/>
      <c r="BZ48" s="160"/>
      <c r="CA48" s="160"/>
      <c r="CB48" s="160"/>
      <c r="CC48" s="160"/>
      <c r="CD48" s="160"/>
      <c r="CE48" s="160"/>
      <c r="CF48" s="160"/>
      <c r="CG48" s="160"/>
      <c r="CH48" s="160"/>
      <c r="CI48" s="160"/>
      <c r="CJ48" s="160"/>
      <c r="CK48" s="160"/>
      <c r="CL48" s="160"/>
      <c r="CM48" s="160"/>
      <c r="CN48" s="160"/>
      <c r="CO48" s="160"/>
      <c r="CP48" s="160"/>
      <c r="CQ48" s="160"/>
      <c r="CR48" s="160"/>
      <c r="CS48" s="160"/>
      <c r="CT48" s="160"/>
      <c r="CU48" s="160"/>
      <c r="CV48" s="160"/>
      <c r="CW48" s="160"/>
      <c r="CX48" s="160"/>
      <c r="CY48" s="160"/>
      <c r="CZ48" s="160"/>
      <c r="DA48" s="160"/>
      <c r="DB48" s="160"/>
      <c r="DC48" s="160"/>
      <c r="DD48" s="160"/>
      <c r="DE48" s="160"/>
      <c r="DF48" s="160"/>
      <c r="DG48" s="160"/>
      <c r="DH48" s="160"/>
      <c r="DI48" s="160"/>
      <c r="DJ48" s="160"/>
      <c r="DK48" s="160"/>
      <c r="DL48" s="160"/>
      <c r="DM48" s="160"/>
      <c r="DN48" s="160"/>
      <c r="DO48" s="160"/>
      <c r="DP48" s="160"/>
      <c r="DQ48" s="160"/>
      <c r="DR48" s="160"/>
      <c r="DS48" s="160"/>
      <c r="DT48" s="160"/>
      <c r="DU48" s="160"/>
      <c r="DV48" s="160"/>
      <c r="DW48" s="160"/>
      <c r="DX48" s="160"/>
      <c r="DY48" s="160"/>
      <c r="DZ48" s="160"/>
      <c r="EA48" s="160"/>
      <c r="EB48" s="160"/>
      <c r="EC48" s="160"/>
      <c r="ED48" s="160"/>
      <c r="EE48" s="160"/>
      <c r="EF48" s="160"/>
    </row>
    <row r="49" spans="1:136" s="6" customFormat="1" ht="22.15" customHeight="1" thickBot="1" x14ac:dyDescent="0.25">
      <c r="A49" s="36"/>
      <c r="B49" s="36"/>
      <c r="C49" s="36"/>
      <c r="D49" s="36"/>
      <c r="E49" s="36"/>
      <c r="F49" s="36"/>
      <c r="G49" s="36"/>
      <c r="H49" s="36"/>
      <c r="I49" s="36"/>
      <c r="J49" s="36"/>
      <c r="K49" s="36"/>
      <c r="L49" s="36"/>
      <c r="M49" s="36"/>
      <c r="N49" s="36"/>
      <c r="O49" s="36"/>
      <c r="P49" s="36"/>
      <c r="Q49" s="36"/>
      <c r="R49" s="48"/>
      <c r="S49" s="34"/>
      <c r="T49" s="35"/>
      <c r="U49" s="17"/>
      <c r="V49" s="74"/>
      <c r="W49" s="7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4"/>
      <c r="BR49" s="164"/>
      <c r="BS49" s="164"/>
      <c r="BT49" s="164"/>
      <c r="BU49" s="164"/>
      <c r="BV49" s="164"/>
      <c r="BW49" s="164"/>
      <c r="BX49" s="164"/>
      <c r="BY49" s="164"/>
      <c r="BZ49" s="164"/>
      <c r="CA49" s="164"/>
      <c r="CB49" s="164"/>
      <c r="CC49" s="164"/>
      <c r="CD49" s="164"/>
      <c r="CE49" s="164"/>
      <c r="CF49" s="164"/>
      <c r="CG49" s="164"/>
      <c r="CH49" s="164"/>
      <c r="CI49" s="164"/>
      <c r="CJ49" s="164"/>
      <c r="CK49" s="164"/>
      <c r="CL49" s="164"/>
      <c r="CM49" s="164"/>
      <c r="CN49" s="164"/>
      <c r="CO49" s="164"/>
      <c r="CP49" s="164"/>
      <c r="CQ49" s="164"/>
      <c r="CR49" s="164"/>
      <c r="CS49" s="164"/>
      <c r="CT49" s="164"/>
      <c r="CU49" s="164"/>
      <c r="CV49" s="164"/>
      <c r="CW49" s="164"/>
      <c r="CX49" s="164"/>
      <c r="CY49" s="164"/>
      <c r="CZ49" s="164"/>
      <c r="DA49" s="164"/>
      <c r="DB49" s="164"/>
      <c r="DC49" s="164"/>
      <c r="DD49" s="164"/>
      <c r="DE49" s="164"/>
      <c r="DF49" s="164"/>
      <c r="DG49" s="164"/>
      <c r="DH49" s="164"/>
      <c r="DI49" s="164"/>
      <c r="DJ49" s="164"/>
      <c r="DK49" s="164"/>
      <c r="DL49" s="164"/>
      <c r="DM49" s="164"/>
      <c r="DN49" s="164"/>
      <c r="DO49" s="164"/>
      <c r="DP49" s="164"/>
      <c r="DQ49" s="164"/>
      <c r="DR49" s="164"/>
      <c r="DS49" s="164"/>
      <c r="DT49" s="164"/>
      <c r="DU49" s="164"/>
      <c r="DV49" s="164"/>
      <c r="DW49" s="164"/>
      <c r="DX49" s="164"/>
      <c r="DY49" s="164"/>
      <c r="DZ49" s="164"/>
      <c r="EA49" s="164"/>
      <c r="EB49" s="164"/>
      <c r="EC49" s="164"/>
      <c r="ED49" s="164"/>
      <c r="EE49" s="164"/>
      <c r="EF49" s="164"/>
    </row>
    <row r="50" spans="1:136" s="7" customFormat="1" ht="18" customHeight="1" x14ac:dyDescent="0.25">
      <c r="A50" s="184" t="s">
        <v>53</v>
      </c>
      <c r="B50" s="185"/>
      <c r="C50" s="185"/>
      <c r="D50" s="185"/>
      <c r="E50" s="185"/>
      <c r="F50" s="185"/>
      <c r="G50" s="185"/>
      <c r="H50" s="292" t="s">
        <v>788</v>
      </c>
      <c r="I50" s="293"/>
      <c r="J50" s="294" t="e">
        <f>Q50-2</f>
        <v>#VALUE!</v>
      </c>
      <c r="K50" s="295"/>
      <c r="L50" s="292" t="s">
        <v>788</v>
      </c>
      <c r="M50" s="293"/>
      <c r="N50" s="294" t="e">
        <f>Q50-1</f>
        <v>#VALUE!</v>
      </c>
      <c r="O50" s="295"/>
      <c r="P50" s="200" t="s">
        <v>788</v>
      </c>
      <c r="Q50" s="294" t="str">
        <f>F3</f>
        <v>20??</v>
      </c>
      <c r="R50" s="295"/>
      <c r="S50" s="290" t="s">
        <v>821</v>
      </c>
      <c r="T50" s="290"/>
      <c r="U50" s="291"/>
      <c r="V50" s="75"/>
      <c r="W50" s="75"/>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row>
    <row r="51" spans="1:136" s="7" customFormat="1" ht="24" customHeight="1" x14ac:dyDescent="0.25">
      <c r="A51" s="347" t="s">
        <v>43</v>
      </c>
      <c r="B51" s="344" t="s">
        <v>38</v>
      </c>
      <c r="C51" s="349" t="s">
        <v>39</v>
      </c>
      <c r="D51" s="286"/>
      <c r="E51" s="365"/>
      <c r="F51" s="470" t="s">
        <v>40</v>
      </c>
      <c r="G51" s="470"/>
      <c r="H51" s="287"/>
      <c r="I51" s="288"/>
      <c r="J51" s="289"/>
      <c r="K51" s="55" t="e">
        <f>SUM(H51)/(H51+H52+H53)</f>
        <v>#DIV/0!</v>
      </c>
      <c r="L51" s="287"/>
      <c r="M51" s="288"/>
      <c r="N51" s="289"/>
      <c r="O51" s="55" t="e">
        <f>SUM(L51)/(L51+L52+L53)</f>
        <v>#DIV/0!</v>
      </c>
      <c r="P51" s="50"/>
      <c r="Q51" s="330" t="e">
        <f>SUM(P51)/(P51+P52+P53)</f>
        <v>#DIV/0!</v>
      </c>
      <c r="R51" s="330"/>
      <c r="S51" s="262"/>
      <c r="T51" s="263"/>
      <c r="U51" s="264"/>
      <c r="V51" s="75"/>
      <c r="W51" s="75"/>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row>
    <row r="52" spans="1:136" s="7" customFormat="1" ht="24" customHeight="1" x14ac:dyDescent="0.25">
      <c r="A52" s="347"/>
      <c r="B52" s="344"/>
      <c r="C52" s="350"/>
      <c r="D52" s="366"/>
      <c r="E52" s="367"/>
      <c r="F52" s="470" t="s">
        <v>41</v>
      </c>
      <c r="G52" s="470"/>
      <c r="H52" s="287"/>
      <c r="I52" s="288"/>
      <c r="J52" s="289"/>
      <c r="K52" s="55" t="e">
        <f>SUM(H52)/(H51+H52+H53)</f>
        <v>#DIV/0!</v>
      </c>
      <c r="L52" s="287"/>
      <c r="M52" s="288"/>
      <c r="N52" s="289"/>
      <c r="O52" s="55" t="e">
        <f>SUM(L52)/(L51+L52+L53)</f>
        <v>#DIV/0!</v>
      </c>
      <c r="P52" s="50"/>
      <c r="Q52" s="330" t="e">
        <f>SUM(P52)/(P51+P52+P53)</f>
        <v>#DIV/0!</v>
      </c>
      <c r="R52" s="330"/>
      <c r="S52" s="262"/>
      <c r="T52" s="263"/>
      <c r="U52" s="264"/>
      <c r="V52" s="75"/>
      <c r="W52" s="75"/>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row>
    <row r="53" spans="1:136" s="8" customFormat="1" ht="24" customHeight="1" thickBot="1" x14ac:dyDescent="0.3">
      <c r="A53" s="312"/>
      <c r="B53" s="400"/>
      <c r="C53" s="357"/>
      <c r="D53" s="368"/>
      <c r="E53" s="369"/>
      <c r="F53" s="471" t="s">
        <v>42</v>
      </c>
      <c r="G53" s="472"/>
      <c r="H53" s="323"/>
      <c r="I53" s="324"/>
      <c r="J53" s="325"/>
      <c r="K53" s="15" t="e">
        <f>SUM(H53)/(H51+H52+H53)</f>
        <v>#DIV/0!</v>
      </c>
      <c r="L53" s="323"/>
      <c r="M53" s="324"/>
      <c r="N53" s="325"/>
      <c r="O53" s="15" t="e">
        <f>SUM(L53)/(L51+L52+L53)</f>
        <v>#DIV/0!</v>
      </c>
      <c r="P53" s="14"/>
      <c r="Q53" s="331" t="e">
        <f>SUM(P53)/(P51+P52+P53)</f>
        <v>#DIV/0!</v>
      </c>
      <c r="R53" s="332"/>
      <c r="S53" s="313"/>
      <c r="T53" s="314"/>
      <c r="U53" s="315"/>
      <c r="V53" s="165"/>
      <c r="W53" s="165"/>
      <c r="X53" s="166"/>
      <c r="Y53" s="166"/>
      <c r="Z53" s="166"/>
      <c r="AA53" s="166"/>
      <c r="AB53" s="166"/>
      <c r="AC53" s="166"/>
      <c r="AD53" s="166"/>
      <c r="AE53" s="166"/>
      <c r="AF53" s="166"/>
      <c r="AG53" s="166"/>
      <c r="AH53" s="166"/>
      <c r="AI53" s="166"/>
      <c r="AJ53" s="166"/>
      <c r="AK53" s="166"/>
      <c r="AL53" s="166"/>
      <c r="AM53" s="166"/>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6"/>
      <c r="BR53" s="166"/>
      <c r="BS53" s="166"/>
      <c r="BT53" s="166"/>
      <c r="BU53" s="166"/>
      <c r="BV53" s="166"/>
      <c r="BW53" s="166"/>
      <c r="BX53" s="166"/>
      <c r="BY53" s="166"/>
      <c r="BZ53" s="166"/>
      <c r="CA53" s="166"/>
      <c r="CB53" s="166"/>
      <c r="CC53" s="166"/>
      <c r="CD53" s="166"/>
      <c r="CE53" s="166"/>
      <c r="CF53" s="166"/>
      <c r="CG53" s="166"/>
      <c r="CH53" s="166"/>
      <c r="CI53" s="166"/>
      <c r="CJ53" s="166"/>
      <c r="CK53" s="166"/>
      <c r="CL53" s="166"/>
      <c r="CM53" s="166"/>
      <c r="CN53" s="166"/>
      <c r="CO53" s="166"/>
      <c r="CP53" s="166"/>
      <c r="CQ53" s="166"/>
      <c r="CR53" s="166"/>
      <c r="CS53" s="166"/>
      <c r="CT53" s="166"/>
      <c r="CU53" s="166"/>
      <c r="CV53" s="166"/>
      <c r="CW53" s="166"/>
      <c r="CX53" s="166"/>
      <c r="CY53" s="166"/>
      <c r="CZ53" s="166"/>
      <c r="DA53" s="166"/>
      <c r="DB53" s="166"/>
      <c r="DC53" s="166"/>
      <c r="DD53" s="166"/>
      <c r="DE53" s="166"/>
      <c r="DF53" s="166"/>
      <c r="DG53" s="166"/>
      <c r="DH53" s="166"/>
      <c r="DI53" s="166"/>
      <c r="DJ53" s="166"/>
      <c r="DK53" s="166"/>
      <c r="DL53" s="166"/>
      <c r="DM53" s="166"/>
      <c r="DN53" s="166"/>
      <c r="DO53" s="166"/>
      <c r="DP53" s="166"/>
      <c r="DQ53" s="166"/>
      <c r="DR53" s="166"/>
      <c r="DS53" s="166"/>
      <c r="DT53" s="166"/>
      <c r="DU53" s="166"/>
      <c r="DV53" s="166"/>
      <c r="DW53" s="166"/>
      <c r="DX53" s="166"/>
      <c r="DY53" s="166"/>
      <c r="DZ53" s="166"/>
      <c r="EA53" s="166"/>
      <c r="EB53" s="166"/>
      <c r="EC53" s="166"/>
      <c r="ED53" s="166"/>
      <c r="EE53" s="166"/>
      <c r="EF53" s="166"/>
    </row>
    <row r="54" spans="1:136" s="8" customFormat="1" ht="22.15" customHeight="1" thickBot="1" x14ac:dyDescent="0.3">
      <c r="A54" s="410"/>
      <c r="B54" s="410"/>
      <c r="C54" s="410"/>
      <c r="D54" s="410"/>
      <c r="E54" s="410"/>
      <c r="F54" s="410"/>
      <c r="G54" s="410"/>
      <c r="H54" s="410"/>
      <c r="I54" s="410"/>
      <c r="J54" s="410"/>
      <c r="K54" s="410"/>
      <c r="L54" s="410"/>
      <c r="M54" s="410"/>
      <c r="N54" s="410"/>
      <c r="O54" s="410"/>
      <c r="P54" s="410"/>
      <c r="Q54" s="410"/>
      <c r="R54" s="49"/>
      <c r="S54" s="24"/>
      <c r="T54" s="23"/>
      <c r="U54" s="18"/>
      <c r="V54" s="165"/>
      <c r="W54" s="165"/>
      <c r="X54" s="166"/>
      <c r="Y54" s="166"/>
      <c r="Z54" s="166"/>
      <c r="AA54" s="166"/>
      <c r="AB54" s="166"/>
      <c r="AC54" s="166"/>
      <c r="AD54" s="166"/>
      <c r="AE54" s="166"/>
      <c r="AF54" s="166"/>
      <c r="AG54" s="166"/>
      <c r="AH54" s="166"/>
      <c r="AI54" s="166"/>
      <c r="AJ54" s="166"/>
      <c r="AK54" s="166"/>
      <c r="AL54" s="166"/>
      <c r="AM54" s="166"/>
      <c r="AN54" s="166"/>
      <c r="AO54" s="166"/>
      <c r="AP54" s="166"/>
      <c r="AQ54" s="166"/>
      <c r="AR54" s="166"/>
      <c r="AS54" s="166"/>
      <c r="AT54" s="166"/>
      <c r="AU54" s="166"/>
      <c r="AV54" s="166"/>
      <c r="AW54" s="166"/>
      <c r="AX54" s="166"/>
      <c r="AY54" s="166"/>
      <c r="AZ54" s="166"/>
      <c r="BA54" s="166"/>
      <c r="BB54" s="166"/>
      <c r="BC54" s="166"/>
      <c r="BD54" s="166"/>
      <c r="BE54" s="166"/>
      <c r="BF54" s="166"/>
      <c r="BG54" s="166"/>
      <c r="BH54" s="166"/>
      <c r="BI54" s="166"/>
      <c r="BJ54" s="166"/>
      <c r="BK54" s="166"/>
      <c r="BL54" s="166"/>
      <c r="BM54" s="166"/>
      <c r="BN54" s="166"/>
      <c r="BO54" s="166"/>
      <c r="BP54" s="166"/>
      <c r="BQ54" s="166"/>
      <c r="BR54" s="166"/>
      <c r="BS54" s="166"/>
      <c r="BT54" s="166"/>
      <c r="BU54" s="166"/>
      <c r="BV54" s="166"/>
      <c r="BW54" s="166"/>
      <c r="BX54" s="166"/>
      <c r="BY54" s="166"/>
      <c r="BZ54" s="166"/>
      <c r="CA54" s="166"/>
      <c r="CB54" s="166"/>
      <c r="CC54" s="166"/>
      <c r="CD54" s="166"/>
      <c r="CE54" s="166"/>
      <c r="CF54" s="166"/>
      <c r="CG54" s="166"/>
      <c r="CH54" s="166"/>
      <c r="CI54" s="166"/>
      <c r="CJ54" s="166"/>
      <c r="CK54" s="166"/>
      <c r="CL54" s="166"/>
      <c r="CM54" s="166"/>
      <c r="CN54" s="166"/>
      <c r="CO54" s="166"/>
      <c r="CP54" s="166"/>
      <c r="CQ54" s="166"/>
      <c r="CR54" s="166"/>
      <c r="CS54" s="166"/>
      <c r="CT54" s="166"/>
      <c r="CU54" s="166"/>
      <c r="CV54" s="166"/>
      <c r="CW54" s="166"/>
      <c r="CX54" s="166"/>
      <c r="CY54" s="166"/>
      <c r="CZ54" s="166"/>
      <c r="DA54" s="166"/>
      <c r="DB54" s="166"/>
      <c r="DC54" s="166"/>
      <c r="DD54" s="166"/>
      <c r="DE54" s="166"/>
      <c r="DF54" s="166"/>
      <c r="DG54" s="166"/>
      <c r="DH54" s="166"/>
      <c r="DI54" s="166"/>
      <c r="DJ54" s="166"/>
      <c r="DK54" s="166"/>
      <c r="DL54" s="166"/>
      <c r="DM54" s="166"/>
      <c r="DN54" s="166"/>
      <c r="DO54" s="166"/>
      <c r="DP54" s="166"/>
      <c r="DQ54" s="166"/>
      <c r="DR54" s="166"/>
      <c r="DS54" s="166"/>
      <c r="DT54" s="166"/>
      <c r="DU54" s="166"/>
      <c r="DV54" s="166"/>
      <c r="DW54" s="166"/>
      <c r="DX54" s="166"/>
      <c r="DY54" s="166"/>
      <c r="DZ54" s="166"/>
      <c r="EA54" s="166"/>
      <c r="EB54" s="166"/>
      <c r="EC54" s="166"/>
      <c r="ED54" s="166"/>
      <c r="EE54" s="166"/>
      <c r="EF54" s="166"/>
    </row>
    <row r="55" spans="1:136" s="3" customFormat="1" ht="18.600000000000001" customHeight="1" x14ac:dyDescent="0.2">
      <c r="A55" s="468" t="s">
        <v>54</v>
      </c>
      <c r="B55" s="469"/>
      <c r="C55" s="317"/>
      <c r="D55" s="317"/>
      <c r="E55" s="317"/>
      <c r="F55" s="317"/>
      <c r="G55" s="317"/>
      <c r="H55" s="292" t="s">
        <v>788</v>
      </c>
      <c r="I55" s="293"/>
      <c r="J55" s="294" t="e">
        <f>Q55-2</f>
        <v>#VALUE!</v>
      </c>
      <c r="K55" s="295"/>
      <c r="L55" s="292" t="s">
        <v>788</v>
      </c>
      <c r="M55" s="293"/>
      <c r="N55" s="294" t="e">
        <f>Q55-1</f>
        <v>#VALUE!</v>
      </c>
      <c r="O55" s="295" t="e">
        <f>Q55-1</f>
        <v>#VALUE!</v>
      </c>
      <c r="P55" s="200" t="s">
        <v>788</v>
      </c>
      <c r="Q55" s="294" t="str">
        <f>F3</f>
        <v>20??</v>
      </c>
      <c r="R55" s="295"/>
      <c r="S55" s="290" t="s">
        <v>821</v>
      </c>
      <c r="T55" s="290"/>
      <c r="U55" s="291"/>
      <c r="V55" s="159"/>
      <c r="W55" s="159"/>
      <c r="X55" s="160"/>
      <c r="Y55" s="160"/>
      <c r="Z55" s="160"/>
      <c r="AA55" s="160"/>
      <c r="AB55" s="160"/>
      <c r="AC55" s="160"/>
      <c r="AD55" s="160"/>
      <c r="AE55" s="160"/>
      <c r="AF55" s="160"/>
      <c r="AG55" s="160"/>
      <c r="AH55" s="160"/>
      <c r="AI55" s="160"/>
      <c r="AJ55" s="160"/>
      <c r="AK55" s="160"/>
      <c r="AL55" s="160"/>
      <c r="AM55" s="160"/>
      <c r="AN55" s="160"/>
      <c r="AO55" s="160"/>
      <c r="AP55" s="160"/>
      <c r="AQ55" s="160"/>
      <c r="AR55" s="160"/>
      <c r="AS55" s="160"/>
      <c r="AT55" s="160"/>
      <c r="AU55" s="160"/>
      <c r="AV55" s="160"/>
      <c r="AW55" s="160"/>
      <c r="AX55" s="160"/>
      <c r="AY55" s="160"/>
      <c r="AZ55" s="160"/>
      <c r="BA55" s="160"/>
      <c r="BB55" s="160"/>
      <c r="BC55" s="160"/>
      <c r="BD55" s="160"/>
      <c r="BE55" s="160"/>
      <c r="BF55" s="160"/>
      <c r="BG55" s="160"/>
      <c r="BH55" s="160"/>
      <c r="BI55" s="160"/>
      <c r="BJ55" s="160"/>
      <c r="BK55" s="160"/>
      <c r="BL55" s="160"/>
      <c r="BM55" s="160"/>
      <c r="BN55" s="160"/>
      <c r="BO55" s="160"/>
      <c r="BP55" s="160"/>
      <c r="BQ55" s="160"/>
      <c r="BR55" s="160"/>
      <c r="BS55" s="160"/>
      <c r="BT55" s="160"/>
      <c r="BU55" s="160"/>
      <c r="BV55" s="160"/>
      <c r="BW55" s="160"/>
      <c r="BX55" s="160"/>
      <c r="BY55" s="160"/>
      <c r="BZ55" s="160"/>
      <c r="CA55" s="160"/>
      <c r="CB55" s="160"/>
      <c r="CC55" s="160"/>
      <c r="CD55" s="160"/>
      <c r="CE55" s="160"/>
      <c r="CF55" s="160"/>
      <c r="CG55" s="160"/>
      <c r="CH55" s="160"/>
      <c r="CI55" s="160"/>
      <c r="CJ55" s="160"/>
      <c r="CK55" s="160"/>
      <c r="CL55" s="160"/>
      <c r="CM55" s="160"/>
      <c r="CN55" s="160"/>
      <c r="CO55" s="160"/>
      <c r="CP55" s="160"/>
      <c r="CQ55" s="160"/>
      <c r="CR55" s="160"/>
      <c r="CS55" s="160"/>
      <c r="CT55" s="160"/>
      <c r="CU55" s="160"/>
      <c r="CV55" s="160"/>
      <c r="CW55" s="160"/>
      <c r="CX55" s="160"/>
      <c r="CY55" s="160"/>
      <c r="CZ55" s="160"/>
      <c r="DA55" s="160"/>
      <c r="DB55" s="160"/>
      <c r="DC55" s="160"/>
      <c r="DD55" s="160"/>
      <c r="DE55" s="160"/>
      <c r="DF55" s="160"/>
      <c r="DG55" s="160"/>
      <c r="DH55" s="160"/>
      <c r="DI55" s="160"/>
      <c r="DJ55" s="160"/>
      <c r="DK55" s="160"/>
      <c r="DL55" s="160"/>
      <c r="DM55" s="160"/>
      <c r="DN55" s="160"/>
      <c r="DO55" s="160"/>
      <c r="DP55" s="160"/>
      <c r="DQ55" s="160"/>
      <c r="DR55" s="160"/>
      <c r="DS55" s="160"/>
      <c r="DT55" s="160"/>
      <c r="DU55" s="160"/>
      <c r="DV55" s="160"/>
      <c r="DW55" s="160"/>
      <c r="DX55" s="160"/>
      <c r="DY55" s="160"/>
      <c r="DZ55" s="160"/>
      <c r="EA55" s="160"/>
      <c r="EB55" s="160"/>
      <c r="EC55" s="160"/>
      <c r="ED55" s="160"/>
      <c r="EE55" s="160"/>
      <c r="EF55" s="160"/>
    </row>
    <row r="56" spans="1:136" s="3" customFormat="1" ht="16.149999999999999" customHeight="1" x14ac:dyDescent="0.2">
      <c r="A56" s="285" t="s">
        <v>55</v>
      </c>
      <c r="B56" s="286"/>
      <c r="C56" s="349" t="s">
        <v>746</v>
      </c>
      <c r="D56" s="286"/>
      <c r="E56" s="286"/>
      <c r="F56" s="286"/>
      <c r="G56" s="365"/>
      <c r="H56" s="465"/>
      <c r="I56" s="466"/>
      <c r="J56" s="466"/>
      <c r="K56" s="466"/>
      <c r="L56" s="466"/>
      <c r="M56" s="466"/>
      <c r="N56" s="466"/>
      <c r="O56" s="466"/>
      <c r="P56" s="466"/>
      <c r="Q56" s="466"/>
      <c r="R56" s="466"/>
      <c r="S56" s="466"/>
      <c r="T56" s="404" t="s">
        <v>742</v>
      </c>
      <c r="U56" s="405"/>
      <c r="V56" s="159"/>
      <c r="W56" s="159"/>
      <c r="X56" s="160"/>
      <c r="Y56" s="160"/>
      <c r="Z56" s="160"/>
      <c r="AA56" s="160"/>
      <c r="AB56" s="160"/>
      <c r="AC56" s="160"/>
      <c r="AD56" s="160"/>
      <c r="AE56" s="160"/>
      <c r="AF56" s="160"/>
      <c r="AG56" s="160"/>
      <c r="AH56" s="160"/>
      <c r="AI56" s="160"/>
      <c r="AJ56" s="160"/>
      <c r="AK56" s="160"/>
      <c r="AL56" s="160"/>
      <c r="AM56" s="160"/>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0"/>
      <c r="BJ56" s="160"/>
      <c r="BK56" s="160"/>
      <c r="BL56" s="160"/>
      <c r="BM56" s="160"/>
      <c r="BN56" s="160"/>
      <c r="BO56" s="160"/>
      <c r="BP56" s="160"/>
      <c r="BQ56" s="160"/>
      <c r="BR56" s="160"/>
      <c r="BS56" s="160"/>
      <c r="BT56" s="160"/>
      <c r="BU56" s="160"/>
      <c r="BV56" s="160"/>
      <c r="BW56" s="160"/>
      <c r="BX56" s="160"/>
      <c r="BY56" s="160"/>
      <c r="BZ56" s="160"/>
      <c r="CA56" s="160"/>
      <c r="CB56" s="160"/>
      <c r="CC56" s="160"/>
      <c r="CD56" s="160"/>
      <c r="CE56" s="160"/>
      <c r="CF56" s="160"/>
      <c r="CG56" s="160"/>
      <c r="CH56" s="160"/>
      <c r="CI56" s="160"/>
      <c r="CJ56" s="160"/>
      <c r="CK56" s="160"/>
      <c r="CL56" s="160"/>
      <c r="CM56" s="160"/>
      <c r="CN56" s="160"/>
      <c r="CO56" s="160"/>
      <c r="CP56" s="160"/>
      <c r="CQ56" s="160"/>
      <c r="CR56" s="160"/>
      <c r="CS56" s="160"/>
      <c r="CT56" s="160"/>
      <c r="CU56" s="160"/>
      <c r="CV56" s="160"/>
      <c r="CW56" s="160"/>
      <c r="CX56" s="160"/>
      <c r="CY56" s="160"/>
      <c r="CZ56" s="160"/>
      <c r="DA56" s="160"/>
      <c r="DB56" s="160"/>
      <c r="DC56" s="160"/>
      <c r="DD56" s="160"/>
      <c r="DE56" s="160"/>
      <c r="DF56" s="160"/>
      <c r="DG56" s="160"/>
      <c r="DH56" s="160"/>
      <c r="DI56" s="160"/>
      <c r="DJ56" s="160"/>
      <c r="DK56" s="160"/>
      <c r="DL56" s="160"/>
      <c r="DM56" s="160"/>
      <c r="DN56" s="160"/>
      <c r="DO56" s="160"/>
      <c r="DP56" s="160"/>
      <c r="DQ56" s="160"/>
      <c r="DR56" s="160"/>
      <c r="DS56" s="160"/>
      <c r="DT56" s="160"/>
      <c r="DU56" s="160"/>
      <c r="DV56" s="160"/>
      <c r="DW56" s="160"/>
      <c r="DX56" s="160"/>
      <c r="DY56" s="160"/>
      <c r="DZ56" s="160"/>
      <c r="EA56" s="160"/>
      <c r="EB56" s="160"/>
      <c r="EC56" s="160"/>
      <c r="ED56" s="160"/>
      <c r="EE56" s="160"/>
      <c r="EF56" s="160"/>
    </row>
    <row r="57" spans="1:136" s="3" customFormat="1" ht="6.6" customHeight="1" x14ac:dyDescent="0.2">
      <c r="A57" s="413"/>
      <c r="B57" s="366"/>
      <c r="C57" s="350"/>
      <c r="D57" s="366"/>
      <c r="E57" s="366"/>
      <c r="F57" s="366"/>
      <c r="G57" s="367"/>
      <c r="H57" s="358"/>
      <c r="I57" s="359"/>
      <c r="J57" s="359"/>
      <c r="K57" s="361"/>
      <c r="L57" s="303"/>
      <c r="M57" s="304"/>
      <c r="N57" s="304"/>
      <c r="O57" s="305"/>
      <c r="P57" s="303"/>
      <c r="Q57" s="304"/>
      <c r="R57" s="305"/>
      <c r="S57" s="411"/>
      <c r="T57" s="406"/>
      <c r="U57" s="407"/>
      <c r="V57" s="159"/>
      <c r="W57" s="159"/>
      <c r="X57" s="160"/>
      <c r="Y57" s="160"/>
      <c r="Z57" s="160"/>
      <c r="AA57" s="160"/>
      <c r="AB57" s="160"/>
      <c r="AC57" s="160"/>
      <c r="AD57" s="160"/>
      <c r="AE57" s="160"/>
      <c r="AF57" s="160"/>
      <c r="AG57" s="160"/>
      <c r="AH57" s="160"/>
      <c r="AI57" s="160"/>
      <c r="AJ57" s="160"/>
      <c r="AK57" s="160"/>
      <c r="AL57" s="160"/>
      <c r="AM57" s="160"/>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60"/>
      <c r="BN57" s="160"/>
      <c r="BO57" s="160"/>
      <c r="BP57" s="160"/>
      <c r="BQ57" s="160"/>
      <c r="BR57" s="160"/>
      <c r="BS57" s="160"/>
      <c r="BT57" s="160"/>
      <c r="BU57" s="160"/>
      <c r="BV57" s="160"/>
      <c r="BW57" s="160"/>
      <c r="BX57" s="160"/>
      <c r="BY57" s="160"/>
      <c r="BZ57" s="160"/>
      <c r="CA57" s="160"/>
      <c r="CB57" s="160"/>
      <c r="CC57" s="160"/>
      <c r="CD57" s="160"/>
      <c r="CE57" s="160"/>
      <c r="CF57" s="160"/>
      <c r="CG57" s="160"/>
      <c r="CH57" s="160"/>
      <c r="CI57" s="160"/>
      <c r="CJ57" s="160"/>
      <c r="CK57" s="160"/>
      <c r="CL57" s="160"/>
      <c r="CM57" s="160"/>
      <c r="CN57" s="160"/>
      <c r="CO57" s="160"/>
      <c r="CP57" s="160"/>
      <c r="CQ57" s="160"/>
      <c r="CR57" s="160"/>
      <c r="CS57" s="160"/>
      <c r="CT57" s="160"/>
      <c r="CU57" s="160"/>
      <c r="CV57" s="160"/>
      <c r="CW57" s="160"/>
      <c r="CX57" s="160"/>
      <c r="CY57" s="160"/>
      <c r="CZ57" s="160"/>
      <c r="DA57" s="160"/>
      <c r="DB57" s="160"/>
      <c r="DC57" s="160"/>
      <c r="DD57" s="160"/>
      <c r="DE57" s="160"/>
      <c r="DF57" s="160"/>
      <c r="DG57" s="160"/>
      <c r="DH57" s="160"/>
      <c r="DI57" s="160"/>
      <c r="DJ57" s="160"/>
      <c r="DK57" s="160"/>
      <c r="DL57" s="160"/>
      <c r="DM57" s="160"/>
      <c r="DN57" s="160"/>
      <c r="DO57" s="160"/>
      <c r="DP57" s="160"/>
      <c r="DQ57" s="160"/>
      <c r="DR57" s="160"/>
      <c r="DS57" s="160"/>
      <c r="DT57" s="160"/>
      <c r="DU57" s="160"/>
      <c r="DV57" s="160"/>
      <c r="DW57" s="160"/>
      <c r="DX57" s="160"/>
      <c r="DY57" s="160"/>
      <c r="DZ57" s="160"/>
      <c r="EA57" s="160"/>
      <c r="EB57" s="160"/>
      <c r="EC57" s="160"/>
      <c r="ED57" s="160"/>
      <c r="EE57" s="160"/>
      <c r="EF57" s="160"/>
    </row>
    <row r="58" spans="1:136" s="3" customFormat="1" ht="21" customHeight="1" x14ac:dyDescent="0.2">
      <c r="A58" s="413"/>
      <c r="B58" s="366"/>
      <c r="C58" s="351"/>
      <c r="D58" s="437"/>
      <c r="E58" s="437"/>
      <c r="F58" s="437"/>
      <c r="G58" s="435"/>
      <c r="H58" s="460">
        <v>0</v>
      </c>
      <c r="I58" s="461"/>
      <c r="J58" s="461"/>
      <c r="K58" s="462"/>
      <c r="L58" s="460">
        <v>0</v>
      </c>
      <c r="M58" s="461"/>
      <c r="N58" s="461"/>
      <c r="O58" s="462"/>
      <c r="P58" s="427">
        <v>0</v>
      </c>
      <c r="Q58" s="432"/>
      <c r="R58" s="467"/>
      <c r="S58" s="412"/>
      <c r="T58" s="406"/>
      <c r="U58" s="407"/>
      <c r="V58" s="159"/>
      <c r="W58" s="159"/>
      <c r="X58" s="160"/>
      <c r="Y58" s="160"/>
      <c r="Z58" s="160"/>
      <c r="AA58" s="160"/>
      <c r="AB58" s="160"/>
      <c r="AC58" s="160"/>
      <c r="AD58" s="160"/>
      <c r="AE58" s="160"/>
      <c r="AF58" s="160"/>
      <c r="AG58" s="160"/>
      <c r="AH58" s="160"/>
      <c r="AI58" s="160"/>
      <c r="AJ58" s="160"/>
      <c r="AK58" s="160"/>
      <c r="AL58" s="160"/>
      <c r="AM58" s="160"/>
      <c r="AN58" s="160"/>
      <c r="AO58" s="160"/>
      <c r="AP58" s="160"/>
      <c r="AQ58" s="160"/>
      <c r="AR58" s="160"/>
      <c r="AS58" s="160"/>
      <c r="AT58" s="160"/>
      <c r="AU58" s="160"/>
      <c r="AV58" s="160"/>
      <c r="AW58" s="160"/>
      <c r="AX58" s="160"/>
      <c r="AY58" s="160"/>
      <c r="AZ58" s="160"/>
      <c r="BA58" s="160"/>
      <c r="BB58" s="160"/>
      <c r="BC58" s="160"/>
      <c r="BD58" s="160"/>
      <c r="BE58" s="160"/>
      <c r="BF58" s="160"/>
      <c r="BG58" s="160"/>
      <c r="BH58" s="160"/>
      <c r="BI58" s="160"/>
      <c r="BJ58" s="160"/>
      <c r="BK58" s="160"/>
      <c r="BL58" s="160"/>
      <c r="BM58" s="160"/>
      <c r="BN58" s="160"/>
      <c r="BO58" s="160"/>
      <c r="BP58" s="160"/>
      <c r="BQ58" s="160"/>
      <c r="BR58" s="160"/>
      <c r="BS58" s="160"/>
      <c r="BT58" s="160"/>
      <c r="BU58" s="160"/>
      <c r="BV58" s="160"/>
      <c r="BW58" s="160"/>
      <c r="BX58" s="160"/>
      <c r="BY58" s="160"/>
      <c r="BZ58" s="160"/>
      <c r="CA58" s="160"/>
      <c r="CB58" s="160"/>
      <c r="CC58" s="160"/>
      <c r="CD58" s="160"/>
      <c r="CE58" s="160"/>
      <c r="CF58" s="160"/>
      <c r="CG58" s="160"/>
      <c r="CH58" s="160"/>
      <c r="CI58" s="160"/>
      <c r="CJ58" s="160"/>
      <c r="CK58" s="160"/>
      <c r="CL58" s="160"/>
      <c r="CM58" s="160"/>
      <c r="CN58" s="160"/>
      <c r="CO58" s="160"/>
      <c r="CP58" s="160"/>
      <c r="CQ58" s="160"/>
      <c r="CR58" s="160"/>
      <c r="CS58" s="160"/>
      <c r="CT58" s="160"/>
      <c r="CU58" s="160"/>
      <c r="CV58" s="160"/>
      <c r="CW58" s="160"/>
      <c r="CX58" s="160"/>
      <c r="CY58" s="160"/>
      <c r="CZ58" s="160"/>
      <c r="DA58" s="160"/>
      <c r="DB58" s="160"/>
      <c r="DC58" s="160"/>
      <c r="DD58" s="160"/>
      <c r="DE58" s="160"/>
      <c r="DF58" s="160"/>
      <c r="DG58" s="160"/>
      <c r="DH58" s="160"/>
      <c r="DI58" s="160"/>
      <c r="DJ58" s="160"/>
      <c r="DK58" s="160"/>
      <c r="DL58" s="160"/>
      <c r="DM58" s="160"/>
      <c r="DN58" s="160"/>
      <c r="DO58" s="160"/>
      <c r="DP58" s="160"/>
      <c r="DQ58" s="160"/>
      <c r="DR58" s="160"/>
      <c r="DS58" s="160"/>
      <c r="DT58" s="160"/>
      <c r="DU58" s="160"/>
      <c r="DV58" s="160"/>
      <c r="DW58" s="160"/>
      <c r="DX58" s="160"/>
      <c r="DY58" s="160"/>
      <c r="DZ58" s="160"/>
      <c r="EA58" s="160"/>
      <c r="EB58" s="160"/>
      <c r="EC58" s="160"/>
      <c r="ED58" s="160"/>
      <c r="EE58" s="160"/>
      <c r="EF58" s="160"/>
    </row>
    <row r="59" spans="1:136" s="3" customFormat="1" ht="13.9" customHeight="1" x14ac:dyDescent="0.2">
      <c r="A59" s="285" t="s">
        <v>27</v>
      </c>
      <c r="B59" s="286"/>
      <c r="C59" s="286" t="s">
        <v>8</v>
      </c>
      <c r="D59" s="286"/>
      <c r="E59" s="286"/>
      <c r="F59" s="286"/>
      <c r="G59" s="365"/>
      <c r="H59" s="301">
        <v>0</v>
      </c>
      <c r="I59" s="302"/>
      <c r="J59" s="302"/>
      <c r="K59" s="326"/>
      <c r="L59" s="460">
        <v>0</v>
      </c>
      <c r="M59" s="461"/>
      <c r="N59" s="461"/>
      <c r="O59" s="462"/>
      <c r="P59" s="287">
        <v>0</v>
      </c>
      <c r="Q59" s="288"/>
      <c r="R59" s="289"/>
      <c r="S59" s="195"/>
      <c r="T59" s="406"/>
      <c r="U59" s="407"/>
      <c r="V59" s="159"/>
      <c r="W59" s="159"/>
      <c r="X59" s="160"/>
      <c r="Y59" s="160"/>
      <c r="Z59" s="160"/>
      <c r="AA59" s="160"/>
      <c r="AB59" s="160"/>
      <c r="AC59" s="160"/>
      <c r="AD59" s="160"/>
      <c r="AE59" s="160"/>
      <c r="AF59" s="160"/>
      <c r="AG59" s="160"/>
      <c r="AH59" s="160"/>
      <c r="AI59" s="160"/>
      <c r="AJ59" s="160"/>
      <c r="AK59" s="160"/>
      <c r="AL59" s="160"/>
      <c r="AM59" s="160"/>
      <c r="AN59" s="160"/>
      <c r="AO59" s="160"/>
      <c r="AP59" s="160"/>
      <c r="AQ59" s="160"/>
      <c r="AR59" s="160"/>
      <c r="AS59" s="160"/>
      <c r="AT59" s="160"/>
      <c r="AU59" s="160"/>
      <c r="AV59" s="160"/>
      <c r="AW59" s="160"/>
      <c r="AX59" s="160"/>
      <c r="AY59" s="160"/>
      <c r="AZ59" s="160"/>
      <c r="BA59" s="160"/>
      <c r="BB59" s="160"/>
      <c r="BC59" s="160"/>
      <c r="BD59" s="160"/>
      <c r="BE59" s="160"/>
      <c r="BF59" s="160"/>
      <c r="BG59" s="160"/>
      <c r="BH59" s="160"/>
      <c r="BI59" s="160"/>
      <c r="BJ59" s="160"/>
      <c r="BK59" s="160"/>
      <c r="BL59" s="160"/>
      <c r="BM59" s="160"/>
      <c r="BN59" s="160"/>
      <c r="BO59" s="160"/>
      <c r="BP59" s="160"/>
      <c r="BQ59" s="160"/>
      <c r="BR59" s="160"/>
      <c r="BS59" s="160"/>
      <c r="BT59" s="160"/>
      <c r="BU59" s="160"/>
      <c r="BV59" s="160"/>
      <c r="BW59" s="160"/>
      <c r="BX59" s="160"/>
      <c r="BY59" s="160"/>
      <c r="BZ59" s="160"/>
      <c r="CA59" s="160"/>
      <c r="CB59" s="160"/>
      <c r="CC59" s="160"/>
      <c r="CD59" s="160"/>
      <c r="CE59" s="160"/>
      <c r="CF59" s="160"/>
      <c r="CG59" s="160"/>
      <c r="CH59" s="160"/>
      <c r="CI59" s="160"/>
      <c r="CJ59" s="160"/>
      <c r="CK59" s="160"/>
      <c r="CL59" s="160"/>
      <c r="CM59" s="160"/>
      <c r="CN59" s="160"/>
      <c r="CO59" s="160"/>
      <c r="CP59" s="160"/>
      <c r="CQ59" s="160"/>
      <c r="CR59" s="160"/>
      <c r="CS59" s="160"/>
      <c r="CT59" s="160"/>
      <c r="CU59" s="160"/>
      <c r="CV59" s="160"/>
      <c r="CW59" s="160"/>
      <c r="CX59" s="160"/>
      <c r="CY59" s="160"/>
      <c r="CZ59" s="160"/>
      <c r="DA59" s="160"/>
      <c r="DB59" s="160"/>
      <c r="DC59" s="160"/>
      <c r="DD59" s="160"/>
      <c r="DE59" s="160"/>
      <c r="DF59" s="160"/>
      <c r="DG59" s="160"/>
      <c r="DH59" s="160"/>
      <c r="DI59" s="160"/>
      <c r="DJ59" s="160"/>
      <c r="DK59" s="160"/>
      <c r="DL59" s="160"/>
      <c r="DM59" s="160"/>
      <c r="DN59" s="160"/>
      <c r="DO59" s="160"/>
      <c r="DP59" s="160"/>
      <c r="DQ59" s="160"/>
      <c r="DR59" s="160"/>
      <c r="DS59" s="160"/>
      <c r="DT59" s="160"/>
      <c r="DU59" s="160"/>
      <c r="DV59" s="160"/>
      <c r="DW59" s="160"/>
      <c r="DX59" s="160"/>
      <c r="DY59" s="160"/>
      <c r="DZ59" s="160"/>
      <c r="EA59" s="160"/>
      <c r="EB59" s="160"/>
      <c r="EC59" s="160"/>
      <c r="ED59" s="160"/>
      <c r="EE59" s="160"/>
      <c r="EF59" s="160"/>
    </row>
    <row r="60" spans="1:136" s="3" customFormat="1" ht="13.9" customHeight="1" x14ac:dyDescent="0.2">
      <c r="A60" s="46" t="s">
        <v>711</v>
      </c>
      <c r="B60" s="32"/>
      <c r="C60" s="437"/>
      <c r="D60" s="437"/>
      <c r="E60" s="437"/>
      <c r="F60" s="437"/>
      <c r="G60" s="435"/>
      <c r="H60" s="327" t="e">
        <f>H59/H58</f>
        <v>#DIV/0!</v>
      </c>
      <c r="I60" s="328"/>
      <c r="J60" s="328"/>
      <c r="K60" s="329"/>
      <c r="L60" s="330" t="e">
        <f>L59/L58</f>
        <v>#DIV/0!</v>
      </c>
      <c r="M60" s="330"/>
      <c r="N60" s="330"/>
      <c r="O60" s="330"/>
      <c r="P60" s="430" t="e">
        <f>P59/P58</f>
        <v>#DIV/0!</v>
      </c>
      <c r="Q60" s="431"/>
      <c r="R60" s="431"/>
      <c r="S60" s="196"/>
      <c r="T60" s="406"/>
      <c r="U60" s="407"/>
      <c r="V60" s="159"/>
      <c r="W60" s="159"/>
      <c r="X60" s="160"/>
      <c r="Y60" s="160"/>
      <c r="Z60" s="160"/>
      <c r="AA60" s="160"/>
      <c r="AB60" s="160"/>
      <c r="AC60" s="160"/>
      <c r="AD60" s="160"/>
      <c r="AE60" s="160"/>
      <c r="AF60" s="160"/>
      <c r="AG60" s="160"/>
      <c r="AH60" s="160"/>
      <c r="AI60" s="160"/>
      <c r="AJ60" s="160"/>
      <c r="AK60" s="160"/>
      <c r="AL60" s="160"/>
      <c r="AM60" s="160"/>
      <c r="AN60" s="160"/>
      <c r="AO60" s="160"/>
      <c r="AP60" s="160"/>
      <c r="AQ60" s="160"/>
      <c r="AR60" s="160"/>
      <c r="AS60" s="160"/>
      <c r="AT60" s="160"/>
      <c r="AU60" s="160"/>
      <c r="AV60" s="160"/>
      <c r="AW60" s="160"/>
      <c r="AX60" s="160"/>
      <c r="AY60" s="160"/>
      <c r="AZ60" s="160"/>
      <c r="BA60" s="160"/>
      <c r="BB60" s="160"/>
      <c r="BC60" s="160"/>
      <c r="BD60" s="160"/>
      <c r="BE60" s="160"/>
      <c r="BF60" s="160"/>
      <c r="BG60" s="160"/>
      <c r="BH60" s="160"/>
      <c r="BI60" s="160"/>
      <c r="BJ60" s="160"/>
      <c r="BK60" s="160"/>
      <c r="BL60" s="160"/>
      <c r="BM60" s="160"/>
      <c r="BN60" s="160"/>
      <c r="BO60" s="160"/>
      <c r="BP60" s="160"/>
      <c r="BQ60" s="160"/>
      <c r="BR60" s="160"/>
      <c r="BS60" s="160"/>
      <c r="BT60" s="160"/>
      <c r="BU60" s="160"/>
      <c r="BV60" s="160"/>
      <c r="BW60" s="160"/>
      <c r="BX60" s="160"/>
      <c r="BY60" s="160"/>
      <c r="BZ60" s="160"/>
      <c r="CA60" s="160"/>
      <c r="CB60" s="160"/>
      <c r="CC60" s="160"/>
      <c r="CD60" s="160"/>
      <c r="CE60" s="160"/>
      <c r="CF60" s="160"/>
      <c r="CG60" s="160"/>
      <c r="CH60" s="160"/>
      <c r="CI60" s="160"/>
      <c r="CJ60" s="160"/>
      <c r="CK60" s="160"/>
      <c r="CL60" s="160"/>
      <c r="CM60" s="160"/>
      <c r="CN60" s="160"/>
      <c r="CO60" s="160"/>
      <c r="CP60" s="160"/>
      <c r="CQ60" s="160"/>
      <c r="CR60" s="160"/>
      <c r="CS60" s="160"/>
      <c r="CT60" s="160"/>
      <c r="CU60" s="160"/>
      <c r="CV60" s="160"/>
      <c r="CW60" s="160"/>
      <c r="CX60" s="160"/>
      <c r="CY60" s="160"/>
      <c r="CZ60" s="160"/>
      <c r="DA60" s="160"/>
      <c r="DB60" s="160"/>
      <c r="DC60" s="160"/>
      <c r="DD60" s="160"/>
      <c r="DE60" s="160"/>
      <c r="DF60" s="160"/>
      <c r="DG60" s="160"/>
      <c r="DH60" s="160"/>
      <c r="DI60" s="160"/>
      <c r="DJ60" s="160"/>
      <c r="DK60" s="160"/>
      <c r="DL60" s="160"/>
      <c r="DM60" s="160"/>
      <c r="DN60" s="160"/>
      <c r="DO60" s="160"/>
      <c r="DP60" s="160"/>
      <c r="DQ60" s="160"/>
      <c r="DR60" s="160"/>
      <c r="DS60" s="160"/>
      <c r="DT60" s="160"/>
      <c r="DU60" s="160"/>
      <c r="DV60" s="160"/>
      <c r="DW60" s="160"/>
      <c r="DX60" s="160"/>
      <c r="DY60" s="160"/>
      <c r="DZ60" s="160"/>
      <c r="EA60" s="160"/>
      <c r="EB60" s="160"/>
      <c r="EC60" s="160"/>
      <c r="ED60" s="160"/>
      <c r="EE60" s="160"/>
      <c r="EF60" s="160"/>
    </row>
    <row r="61" spans="1:136" s="3" customFormat="1" ht="16.149999999999999" customHeight="1" x14ac:dyDescent="0.2">
      <c r="A61" s="297" t="s">
        <v>708</v>
      </c>
      <c r="B61" s="298"/>
      <c r="C61" s="349" t="s">
        <v>8</v>
      </c>
      <c r="D61" s="363"/>
      <c r="E61" s="363"/>
      <c r="F61" s="363"/>
      <c r="G61" s="364"/>
      <c r="H61" s="287">
        <v>0</v>
      </c>
      <c r="I61" s="288"/>
      <c r="J61" s="288"/>
      <c r="K61" s="289"/>
      <c r="L61" s="287">
        <v>0</v>
      </c>
      <c r="M61" s="288"/>
      <c r="N61" s="288"/>
      <c r="O61" s="289"/>
      <c r="P61" s="287">
        <v>0</v>
      </c>
      <c r="Q61" s="288"/>
      <c r="R61" s="289"/>
      <c r="S61" s="195"/>
      <c r="T61" s="406"/>
      <c r="U61" s="407"/>
      <c r="V61" s="159"/>
      <c r="W61" s="159"/>
      <c r="X61" s="160"/>
      <c r="Y61" s="160"/>
      <c r="Z61" s="160"/>
      <c r="AA61" s="160"/>
      <c r="AB61" s="160"/>
      <c r="AC61" s="160"/>
      <c r="AD61" s="160"/>
      <c r="AE61" s="160"/>
      <c r="AF61" s="160"/>
      <c r="AG61" s="160"/>
      <c r="AH61" s="160"/>
      <c r="AI61" s="160"/>
      <c r="AJ61" s="160"/>
      <c r="AK61" s="160"/>
      <c r="AL61" s="160"/>
      <c r="AM61" s="160"/>
      <c r="AN61" s="160"/>
      <c r="AO61" s="160"/>
      <c r="AP61" s="160"/>
      <c r="AQ61" s="160"/>
      <c r="AR61" s="160"/>
      <c r="AS61" s="160"/>
      <c r="AT61" s="160"/>
      <c r="AU61" s="160"/>
      <c r="AV61" s="160"/>
      <c r="AW61" s="160"/>
      <c r="AX61" s="160"/>
      <c r="AY61" s="160"/>
      <c r="AZ61" s="160"/>
      <c r="BA61" s="160"/>
      <c r="BB61" s="160"/>
      <c r="BC61" s="160"/>
      <c r="BD61" s="160"/>
      <c r="BE61" s="160"/>
      <c r="BF61" s="160"/>
      <c r="BG61" s="160"/>
      <c r="BH61" s="160"/>
      <c r="BI61" s="160"/>
      <c r="BJ61" s="160"/>
      <c r="BK61" s="160"/>
      <c r="BL61" s="160"/>
      <c r="BM61" s="160"/>
      <c r="BN61" s="160"/>
      <c r="BO61" s="160"/>
      <c r="BP61" s="160"/>
      <c r="BQ61" s="160"/>
      <c r="BR61" s="160"/>
      <c r="BS61" s="160"/>
      <c r="BT61" s="160"/>
      <c r="BU61" s="160"/>
      <c r="BV61" s="160"/>
      <c r="BW61" s="160"/>
      <c r="BX61" s="160"/>
      <c r="BY61" s="160"/>
      <c r="BZ61" s="160"/>
      <c r="CA61" s="160"/>
      <c r="CB61" s="160"/>
      <c r="CC61" s="160"/>
      <c r="CD61" s="160"/>
      <c r="CE61" s="160"/>
      <c r="CF61" s="160"/>
      <c r="CG61" s="160"/>
      <c r="CH61" s="160"/>
      <c r="CI61" s="160"/>
      <c r="CJ61" s="160"/>
      <c r="CK61" s="160"/>
      <c r="CL61" s="160"/>
      <c r="CM61" s="160"/>
      <c r="CN61" s="160"/>
      <c r="CO61" s="160"/>
      <c r="CP61" s="160"/>
      <c r="CQ61" s="160"/>
      <c r="CR61" s="160"/>
      <c r="CS61" s="160"/>
      <c r="CT61" s="160"/>
      <c r="CU61" s="160"/>
      <c r="CV61" s="160"/>
      <c r="CW61" s="160"/>
      <c r="CX61" s="160"/>
      <c r="CY61" s="160"/>
      <c r="CZ61" s="160"/>
      <c r="DA61" s="160"/>
      <c r="DB61" s="160"/>
      <c r="DC61" s="160"/>
      <c r="DD61" s="160"/>
      <c r="DE61" s="160"/>
      <c r="DF61" s="160"/>
      <c r="DG61" s="160"/>
      <c r="DH61" s="160"/>
      <c r="DI61" s="160"/>
      <c r="DJ61" s="160"/>
      <c r="DK61" s="160"/>
      <c r="DL61" s="160"/>
      <c r="DM61" s="160"/>
      <c r="DN61" s="160"/>
      <c r="DO61" s="160"/>
      <c r="DP61" s="160"/>
      <c r="DQ61" s="160"/>
      <c r="DR61" s="160"/>
      <c r="DS61" s="160"/>
      <c r="DT61" s="160"/>
      <c r="DU61" s="160"/>
      <c r="DV61" s="160"/>
      <c r="DW61" s="160"/>
      <c r="DX61" s="160"/>
      <c r="DY61" s="160"/>
      <c r="DZ61" s="160"/>
      <c r="EA61" s="160"/>
      <c r="EB61" s="160"/>
      <c r="EC61" s="160"/>
      <c r="ED61" s="160"/>
      <c r="EE61" s="160"/>
      <c r="EF61" s="160"/>
    </row>
    <row r="62" spans="1:136" s="4" customFormat="1" ht="13.9" customHeight="1" x14ac:dyDescent="0.2">
      <c r="A62" s="306" t="s">
        <v>56</v>
      </c>
      <c r="B62" s="307"/>
      <c r="C62" s="63" t="s">
        <v>750</v>
      </c>
      <c r="D62" s="433" t="s">
        <v>751</v>
      </c>
      <c r="E62" s="433"/>
      <c r="F62" s="442" t="s">
        <v>57</v>
      </c>
      <c r="G62" s="443"/>
      <c r="H62" s="287">
        <v>0</v>
      </c>
      <c r="I62" s="288"/>
      <c r="J62" s="289"/>
      <c r="K62" s="230">
        <v>0</v>
      </c>
      <c r="L62" s="287">
        <v>0</v>
      </c>
      <c r="M62" s="288"/>
      <c r="N62" s="289"/>
      <c r="O62" s="230">
        <v>0</v>
      </c>
      <c r="P62" s="229">
        <v>0</v>
      </c>
      <c r="Q62" s="287">
        <v>0</v>
      </c>
      <c r="R62" s="289"/>
      <c r="S62" s="195"/>
      <c r="T62" s="406"/>
      <c r="U62" s="407"/>
      <c r="V62" s="159"/>
      <c r="W62" s="159"/>
      <c r="X62" s="160"/>
      <c r="Y62" s="160"/>
      <c r="Z62" s="160"/>
      <c r="AA62" s="160"/>
      <c r="AB62" s="160"/>
      <c r="AC62" s="160"/>
      <c r="AD62" s="160"/>
      <c r="AE62" s="160"/>
      <c r="AF62" s="160"/>
      <c r="AG62" s="160"/>
      <c r="AH62" s="160"/>
      <c r="AI62" s="160"/>
      <c r="AJ62" s="160"/>
      <c r="AK62" s="160"/>
      <c r="AL62" s="160"/>
      <c r="AM62" s="160"/>
      <c r="AN62" s="160"/>
      <c r="AO62" s="160"/>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160"/>
      <c r="BM62" s="160"/>
      <c r="BN62" s="160"/>
      <c r="BO62" s="160"/>
      <c r="BP62" s="160"/>
      <c r="BQ62" s="160"/>
      <c r="BR62" s="160"/>
      <c r="BS62" s="160"/>
      <c r="BT62" s="160"/>
      <c r="BU62" s="160"/>
      <c r="BV62" s="160"/>
      <c r="BW62" s="160"/>
      <c r="BX62" s="160"/>
      <c r="BY62" s="160"/>
      <c r="BZ62" s="160"/>
      <c r="CA62" s="160"/>
      <c r="CB62" s="160"/>
      <c r="CC62" s="160"/>
      <c r="CD62" s="160"/>
      <c r="CE62" s="160"/>
      <c r="CF62" s="160"/>
      <c r="CG62" s="160"/>
      <c r="CH62" s="160"/>
      <c r="CI62" s="160"/>
      <c r="CJ62" s="160"/>
      <c r="CK62" s="160"/>
      <c r="CL62" s="160"/>
      <c r="CM62" s="160"/>
      <c r="CN62" s="160"/>
      <c r="CO62" s="160"/>
      <c r="CP62" s="160"/>
      <c r="CQ62" s="160"/>
      <c r="CR62" s="160"/>
      <c r="CS62" s="160"/>
      <c r="CT62" s="160"/>
      <c r="CU62" s="160"/>
      <c r="CV62" s="160"/>
      <c r="CW62" s="160"/>
      <c r="CX62" s="160"/>
      <c r="CY62" s="160"/>
      <c r="CZ62" s="160"/>
      <c r="DA62" s="160"/>
      <c r="DB62" s="160"/>
      <c r="DC62" s="160"/>
      <c r="DD62" s="160"/>
      <c r="DE62" s="160"/>
      <c r="DF62" s="160"/>
      <c r="DG62" s="160"/>
      <c r="DH62" s="160"/>
      <c r="DI62" s="160"/>
      <c r="DJ62" s="160"/>
      <c r="DK62" s="160"/>
      <c r="DL62" s="160"/>
      <c r="DM62" s="160"/>
      <c r="DN62" s="160"/>
      <c r="DO62" s="160"/>
      <c r="DP62" s="160"/>
      <c r="DQ62" s="160"/>
      <c r="DR62" s="160"/>
      <c r="DS62" s="160"/>
      <c r="DT62" s="160"/>
      <c r="DU62" s="160"/>
      <c r="DV62" s="160"/>
      <c r="DW62" s="160"/>
      <c r="DX62" s="160"/>
      <c r="DY62" s="160"/>
      <c r="DZ62" s="160"/>
      <c r="EA62" s="160"/>
      <c r="EB62" s="160"/>
      <c r="EC62" s="160"/>
      <c r="ED62" s="160"/>
      <c r="EE62" s="160"/>
      <c r="EF62" s="160"/>
    </row>
    <row r="63" spans="1:136" s="4" customFormat="1" ht="13.9" customHeight="1" x14ac:dyDescent="0.2">
      <c r="A63" s="308"/>
      <c r="B63" s="309"/>
      <c r="C63" s="62"/>
      <c r="D63" s="62"/>
      <c r="E63" s="58"/>
      <c r="F63" s="433" t="s">
        <v>58</v>
      </c>
      <c r="G63" s="433"/>
      <c r="H63" s="327" t="e">
        <f>H62/K62</f>
        <v>#DIV/0!</v>
      </c>
      <c r="I63" s="328"/>
      <c r="J63" s="328"/>
      <c r="K63" s="329"/>
      <c r="L63" s="296" t="e">
        <f>L62/O62</f>
        <v>#DIV/0!</v>
      </c>
      <c r="M63" s="296"/>
      <c r="N63" s="296"/>
      <c r="O63" s="296"/>
      <c r="P63" s="327" t="e">
        <f>P62/Q62</f>
        <v>#DIV/0!</v>
      </c>
      <c r="Q63" s="328"/>
      <c r="R63" s="329"/>
      <c r="S63" s="197"/>
      <c r="T63" s="406"/>
      <c r="U63" s="407"/>
      <c r="V63" s="159"/>
      <c r="W63" s="159"/>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160"/>
      <c r="BR63" s="160"/>
      <c r="BS63" s="160"/>
      <c r="BT63" s="160"/>
      <c r="BU63" s="160"/>
      <c r="BV63" s="160"/>
      <c r="BW63" s="160"/>
      <c r="BX63" s="160"/>
      <c r="BY63" s="160"/>
      <c r="BZ63" s="160"/>
      <c r="CA63" s="160"/>
      <c r="CB63" s="160"/>
      <c r="CC63" s="160"/>
      <c r="CD63" s="160"/>
      <c r="CE63" s="160"/>
      <c r="CF63" s="160"/>
      <c r="CG63" s="160"/>
      <c r="CH63" s="160"/>
      <c r="CI63" s="160"/>
      <c r="CJ63" s="160"/>
      <c r="CK63" s="160"/>
      <c r="CL63" s="160"/>
      <c r="CM63" s="160"/>
      <c r="CN63" s="160"/>
      <c r="CO63" s="160"/>
      <c r="CP63" s="160"/>
      <c r="CQ63" s="160"/>
      <c r="CR63" s="160"/>
      <c r="CS63" s="160"/>
      <c r="CT63" s="160"/>
      <c r="CU63" s="160"/>
      <c r="CV63" s="160"/>
      <c r="CW63" s="160"/>
      <c r="CX63" s="160"/>
      <c r="CY63" s="160"/>
      <c r="CZ63" s="160"/>
      <c r="DA63" s="160"/>
      <c r="DB63" s="160"/>
      <c r="DC63" s="160"/>
      <c r="DD63" s="160"/>
      <c r="DE63" s="160"/>
      <c r="DF63" s="160"/>
      <c r="DG63" s="160"/>
      <c r="DH63" s="160"/>
      <c r="DI63" s="160"/>
      <c r="DJ63" s="160"/>
      <c r="DK63" s="160"/>
      <c r="DL63" s="160"/>
      <c r="DM63" s="160"/>
      <c r="DN63" s="160"/>
      <c r="DO63" s="160"/>
      <c r="DP63" s="160"/>
      <c r="DQ63" s="160"/>
      <c r="DR63" s="160"/>
      <c r="DS63" s="160"/>
      <c r="DT63" s="160"/>
      <c r="DU63" s="160"/>
      <c r="DV63" s="160"/>
      <c r="DW63" s="160"/>
      <c r="DX63" s="160"/>
      <c r="DY63" s="160"/>
      <c r="DZ63" s="160"/>
      <c r="EA63" s="160"/>
      <c r="EB63" s="160"/>
      <c r="EC63" s="160"/>
      <c r="ED63" s="160"/>
      <c r="EE63" s="160"/>
      <c r="EF63" s="160"/>
    </row>
    <row r="64" spans="1:136" s="4" customFormat="1" ht="18" customHeight="1" x14ac:dyDescent="0.2">
      <c r="A64" s="297" t="s">
        <v>743</v>
      </c>
      <c r="B64" s="298"/>
      <c r="C64" s="447" t="s">
        <v>745</v>
      </c>
      <c r="D64" s="410"/>
      <c r="E64" s="410"/>
      <c r="F64" s="410"/>
      <c r="G64" s="448"/>
      <c r="H64" s="301">
        <v>0</v>
      </c>
      <c r="I64" s="302"/>
      <c r="J64" s="302"/>
      <c r="K64" s="326"/>
      <c r="L64" s="301">
        <v>0</v>
      </c>
      <c r="M64" s="302"/>
      <c r="N64" s="302"/>
      <c r="O64" s="302"/>
      <c r="P64" s="427">
        <v>0</v>
      </c>
      <c r="Q64" s="432"/>
      <c r="R64" s="432"/>
      <c r="S64" s="385"/>
      <c r="T64" s="406"/>
      <c r="U64" s="407"/>
      <c r="V64" s="159"/>
      <c r="W64" s="159"/>
      <c r="X64" s="160"/>
      <c r="Y64" s="160"/>
      <c r="Z64" s="160"/>
      <c r="AA64" s="160"/>
      <c r="AB64" s="160"/>
      <c r="AC64" s="160"/>
      <c r="AD64" s="160"/>
      <c r="AE64" s="160"/>
      <c r="AF64" s="160"/>
      <c r="AG64" s="160"/>
      <c r="AH64" s="160"/>
      <c r="AI64" s="160"/>
      <c r="AJ64" s="160"/>
      <c r="AK64" s="160"/>
      <c r="AL64" s="160"/>
      <c r="AM64" s="160"/>
      <c r="AN64" s="160"/>
      <c r="AO64" s="160"/>
      <c r="AP64" s="160"/>
      <c r="AQ64" s="160"/>
      <c r="AR64" s="160"/>
      <c r="AS64" s="160"/>
      <c r="AT64" s="160"/>
      <c r="AU64" s="160"/>
      <c r="AV64" s="160"/>
      <c r="AW64" s="160"/>
      <c r="AX64" s="160"/>
      <c r="AY64" s="160"/>
      <c r="AZ64" s="160"/>
      <c r="BA64" s="160"/>
      <c r="BB64" s="160"/>
      <c r="BC64" s="160"/>
      <c r="BD64" s="160"/>
      <c r="BE64" s="160"/>
      <c r="BF64" s="160"/>
      <c r="BG64" s="160"/>
      <c r="BH64" s="160"/>
      <c r="BI64" s="160"/>
      <c r="BJ64" s="160"/>
      <c r="BK64" s="160"/>
      <c r="BL64" s="160"/>
      <c r="BM64" s="160"/>
      <c r="BN64" s="160"/>
      <c r="BO64" s="160"/>
      <c r="BP64" s="160"/>
      <c r="BQ64" s="160"/>
      <c r="BR64" s="160"/>
      <c r="BS64" s="160"/>
      <c r="BT64" s="160"/>
      <c r="BU64" s="160"/>
      <c r="BV64" s="160"/>
      <c r="BW64" s="160"/>
      <c r="BX64" s="160"/>
      <c r="BY64" s="160"/>
      <c r="BZ64" s="160"/>
      <c r="CA64" s="160"/>
      <c r="CB64" s="160"/>
      <c r="CC64" s="160"/>
      <c r="CD64" s="160"/>
      <c r="CE64" s="160"/>
      <c r="CF64" s="160"/>
      <c r="CG64" s="160"/>
      <c r="CH64" s="160"/>
      <c r="CI64" s="160"/>
      <c r="CJ64" s="160"/>
      <c r="CK64" s="160"/>
      <c r="CL64" s="160"/>
      <c r="CM64" s="160"/>
      <c r="CN64" s="160"/>
      <c r="CO64" s="160"/>
      <c r="CP64" s="160"/>
      <c r="CQ64" s="160"/>
      <c r="CR64" s="160"/>
      <c r="CS64" s="160"/>
      <c r="CT64" s="160"/>
      <c r="CU64" s="160"/>
      <c r="CV64" s="160"/>
      <c r="CW64" s="160"/>
      <c r="CX64" s="160"/>
      <c r="CY64" s="160"/>
      <c r="CZ64" s="160"/>
      <c r="DA64" s="160"/>
      <c r="DB64" s="160"/>
      <c r="DC64" s="160"/>
      <c r="DD64" s="160"/>
      <c r="DE64" s="160"/>
      <c r="DF64" s="160"/>
      <c r="DG64" s="160"/>
      <c r="DH64" s="160"/>
      <c r="DI64" s="160"/>
      <c r="DJ64" s="160"/>
      <c r="DK64" s="160"/>
      <c r="DL64" s="160"/>
      <c r="DM64" s="160"/>
      <c r="DN64" s="160"/>
      <c r="DO64" s="160"/>
      <c r="DP64" s="160"/>
      <c r="DQ64" s="160"/>
      <c r="DR64" s="160"/>
      <c r="DS64" s="160"/>
      <c r="DT64" s="160"/>
      <c r="DU64" s="160"/>
      <c r="DV64" s="160"/>
      <c r="DW64" s="160"/>
      <c r="DX64" s="160"/>
      <c r="DY64" s="160"/>
      <c r="DZ64" s="160"/>
      <c r="EA64" s="160"/>
      <c r="EB64" s="160"/>
      <c r="EC64" s="160"/>
      <c r="ED64" s="160"/>
      <c r="EE64" s="160"/>
      <c r="EF64" s="160"/>
    </row>
    <row r="65" spans="1:136" s="4" customFormat="1" ht="6" customHeight="1" x14ac:dyDescent="0.2">
      <c r="A65" s="297"/>
      <c r="B65" s="298"/>
      <c r="C65" s="447"/>
      <c r="D65" s="410"/>
      <c r="E65" s="410"/>
      <c r="F65" s="410"/>
      <c r="G65" s="448"/>
      <c r="H65" s="425"/>
      <c r="I65" s="426"/>
      <c r="J65" s="426"/>
      <c r="K65" s="426"/>
      <c r="L65" s="303"/>
      <c r="M65" s="304"/>
      <c r="N65" s="304"/>
      <c r="O65" s="305"/>
      <c r="P65" s="425"/>
      <c r="Q65" s="426"/>
      <c r="R65" s="426"/>
      <c r="S65" s="386"/>
      <c r="T65" s="406"/>
      <c r="U65" s="407"/>
      <c r="V65" s="159"/>
      <c r="W65" s="159"/>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0"/>
      <c r="AY65" s="160"/>
      <c r="AZ65" s="160"/>
      <c r="BA65" s="160"/>
      <c r="BB65" s="160"/>
      <c r="BC65" s="160"/>
      <c r="BD65" s="160"/>
      <c r="BE65" s="160"/>
      <c r="BF65" s="160"/>
      <c r="BG65" s="160"/>
      <c r="BH65" s="160"/>
      <c r="BI65" s="160"/>
      <c r="BJ65" s="160"/>
      <c r="BK65" s="160"/>
      <c r="BL65" s="160"/>
      <c r="BM65" s="160"/>
      <c r="BN65" s="160"/>
      <c r="BO65" s="160"/>
      <c r="BP65" s="160"/>
      <c r="BQ65" s="160"/>
      <c r="BR65" s="160"/>
      <c r="BS65" s="160"/>
      <c r="BT65" s="160"/>
      <c r="BU65" s="160"/>
      <c r="BV65" s="160"/>
      <c r="BW65" s="160"/>
      <c r="BX65" s="160"/>
      <c r="BY65" s="160"/>
      <c r="BZ65" s="160"/>
      <c r="CA65" s="160"/>
      <c r="CB65" s="160"/>
      <c r="CC65" s="160"/>
      <c r="CD65" s="160"/>
      <c r="CE65" s="160"/>
      <c r="CF65" s="160"/>
      <c r="CG65" s="160"/>
      <c r="CH65" s="160"/>
      <c r="CI65" s="160"/>
      <c r="CJ65" s="160"/>
      <c r="CK65" s="160"/>
      <c r="CL65" s="160"/>
      <c r="CM65" s="160"/>
      <c r="CN65" s="160"/>
      <c r="CO65" s="160"/>
      <c r="CP65" s="160"/>
      <c r="CQ65" s="160"/>
      <c r="CR65" s="160"/>
      <c r="CS65" s="160"/>
      <c r="CT65" s="160"/>
      <c r="CU65" s="160"/>
      <c r="CV65" s="160"/>
      <c r="CW65" s="160"/>
      <c r="CX65" s="160"/>
      <c r="CY65" s="160"/>
      <c r="CZ65" s="160"/>
      <c r="DA65" s="160"/>
      <c r="DB65" s="160"/>
      <c r="DC65" s="160"/>
      <c r="DD65" s="160"/>
      <c r="DE65" s="160"/>
      <c r="DF65" s="160"/>
      <c r="DG65" s="160"/>
      <c r="DH65" s="160"/>
      <c r="DI65" s="160"/>
      <c r="DJ65" s="160"/>
      <c r="DK65" s="160"/>
      <c r="DL65" s="160"/>
      <c r="DM65" s="160"/>
      <c r="DN65" s="160"/>
      <c r="DO65" s="160"/>
      <c r="DP65" s="160"/>
      <c r="DQ65" s="160"/>
      <c r="DR65" s="160"/>
      <c r="DS65" s="160"/>
      <c r="DT65" s="160"/>
      <c r="DU65" s="160"/>
      <c r="DV65" s="160"/>
      <c r="DW65" s="160"/>
      <c r="DX65" s="160"/>
      <c r="DY65" s="160"/>
      <c r="DZ65" s="160"/>
      <c r="EA65" s="160"/>
      <c r="EB65" s="160"/>
      <c r="EC65" s="160"/>
      <c r="ED65" s="160"/>
      <c r="EE65" s="160"/>
      <c r="EF65" s="160"/>
    </row>
    <row r="66" spans="1:136" s="3" customFormat="1" ht="12" customHeight="1" thickBot="1" x14ac:dyDescent="0.25">
      <c r="A66" s="299"/>
      <c r="B66" s="300"/>
      <c r="C66" s="449"/>
      <c r="D66" s="450"/>
      <c r="E66" s="450"/>
      <c r="F66" s="450"/>
      <c r="G66" s="451"/>
      <c r="H66" s="47"/>
      <c r="I66" s="20"/>
      <c r="J66" s="20"/>
      <c r="K66" s="20"/>
      <c r="L66" s="20"/>
      <c r="M66" s="20"/>
      <c r="N66" s="20"/>
      <c r="O66" s="20"/>
      <c r="P66" s="21"/>
      <c r="Q66" s="21"/>
      <c r="R66" s="333"/>
      <c r="S66" s="333"/>
      <c r="T66" s="408"/>
      <c r="U66" s="409"/>
      <c r="V66" s="159"/>
      <c r="W66" s="159"/>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160"/>
      <c r="AT66" s="160"/>
      <c r="AU66" s="160"/>
      <c r="AV66" s="160"/>
      <c r="AW66" s="160"/>
      <c r="AX66" s="160"/>
      <c r="AY66" s="160"/>
      <c r="AZ66" s="160"/>
      <c r="BA66" s="160"/>
      <c r="BB66" s="160"/>
      <c r="BC66" s="160"/>
      <c r="BD66" s="160"/>
      <c r="BE66" s="160"/>
      <c r="BF66" s="160"/>
      <c r="BG66" s="160"/>
      <c r="BH66" s="160"/>
      <c r="BI66" s="160"/>
      <c r="BJ66" s="160"/>
      <c r="BK66" s="160"/>
      <c r="BL66" s="160"/>
      <c r="BM66" s="160"/>
      <c r="BN66" s="160"/>
      <c r="BO66" s="160"/>
      <c r="BP66" s="160"/>
      <c r="BQ66" s="160"/>
      <c r="BR66" s="160"/>
      <c r="BS66" s="160"/>
      <c r="BT66" s="160"/>
      <c r="BU66" s="160"/>
      <c r="BV66" s="160"/>
      <c r="BW66" s="160"/>
      <c r="BX66" s="160"/>
      <c r="BY66" s="160"/>
      <c r="BZ66" s="160"/>
      <c r="CA66" s="160"/>
      <c r="CB66" s="160"/>
      <c r="CC66" s="160"/>
      <c r="CD66" s="160"/>
      <c r="CE66" s="160"/>
      <c r="CF66" s="160"/>
      <c r="CG66" s="160"/>
      <c r="CH66" s="160"/>
      <c r="CI66" s="160"/>
      <c r="CJ66" s="160"/>
      <c r="CK66" s="160"/>
      <c r="CL66" s="160"/>
      <c r="CM66" s="160"/>
      <c r="CN66" s="160"/>
      <c r="CO66" s="160"/>
      <c r="CP66" s="160"/>
      <c r="CQ66" s="160"/>
      <c r="CR66" s="160"/>
      <c r="CS66" s="160"/>
      <c r="CT66" s="160"/>
      <c r="CU66" s="160"/>
      <c r="CV66" s="160"/>
      <c r="CW66" s="160"/>
      <c r="CX66" s="160"/>
      <c r="CY66" s="160"/>
      <c r="CZ66" s="160"/>
      <c r="DA66" s="160"/>
      <c r="DB66" s="160"/>
      <c r="DC66" s="160"/>
      <c r="DD66" s="160"/>
      <c r="DE66" s="160"/>
      <c r="DF66" s="160"/>
      <c r="DG66" s="160"/>
      <c r="DH66" s="160"/>
      <c r="DI66" s="160"/>
      <c r="DJ66" s="160"/>
      <c r="DK66" s="160"/>
      <c r="DL66" s="160"/>
      <c r="DM66" s="160"/>
      <c r="DN66" s="160"/>
      <c r="DO66" s="160"/>
      <c r="DP66" s="160"/>
      <c r="DQ66" s="160"/>
      <c r="DR66" s="160"/>
      <c r="DS66" s="160"/>
      <c r="DT66" s="160"/>
      <c r="DU66" s="160"/>
      <c r="DV66" s="160"/>
      <c r="DW66" s="160"/>
      <c r="DX66" s="160"/>
      <c r="DY66" s="160"/>
      <c r="DZ66" s="160"/>
      <c r="EA66" s="160"/>
      <c r="EB66" s="160"/>
      <c r="EC66" s="160"/>
      <c r="ED66" s="160"/>
      <c r="EE66" s="160"/>
      <c r="EF66" s="160"/>
    </row>
    <row r="67" spans="1:136" s="6" customFormat="1" ht="22.15" customHeight="1" thickBot="1" x14ac:dyDescent="0.25">
      <c r="A67" s="410"/>
      <c r="B67" s="410"/>
      <c r="C67" s="410"/>
      <c r="D67" s="410"/>
      <c r="E67" s="410"/>
      <c r="F67" s="410"/>
      <c r="G67" s="410"/>
      <c r="H67" s="410"/>
      <c r="I67" s="410"/>
      <c r="J67" s="410"/>
      <c r="K67" s="410"/>
      <c r="L67" s="410"/>
      <c r="M67" s="410"/>
      <c r="N67" s="410"/>
      <c r="O67" s="410"/>
      <c r="P67" s="410"/>
      <c r="Q67" s="410"/>
      <c r="R67" s="441"/>
      <c r="S67" s="441"/>
      <c r="T67" s="403"/>
      <c r="U67" s="403"/>
      <c r="V67" s="74"/>
      <c r="W67" s="74"/>
      <c r="X67" s="164"/>
      <c r="Y67" s="164"/>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164"/>
      <c r="AY67" s="164"/>
      <c r="AZ67" s="164"/>
      <c r="BA67" s="164"/>
      <c r="BB67" s="164"/>
      <c r="BC67" s="164"/>
      <c r="BD67" s="164"/>
      <c r="BE67" s="164"/>
      <c r="BF67" s="164"/>
      <c r="BG67" s="164"/>
      <c r="BH67" s="164"/>
      <c r="BI67" s="164"/>
      <c r="BJ67" s="164"/>
      <c r="BK67" s="164"/>
      <c r="BL67" s="164"/>
      <c r="BM67" s="164"/>
      <c r="BN67" s="164"/>
      <c r="BO67" s="164"/>
      <c r="BP67" s="164"/>
      <c r="BQ67" s="164"/>
      <c r="BR67" s="164"/>
      <c r="BS67" s="164"/>
      <c r="BT67" s="164"/>
      <c r="BU67" s="164"/>
      <c r="BV67" s="164"/>
      <c r="BW67" s="164"/>
      <c r="BX67" s="164"/>
      <c r="BY67" s="164"/>
      <c r="BZ67" s="164"/>
      <c r="CA67" s="164"/>
      <c r="CB67" s="164"/>
      <c r="CC67" s="164"/>
      <c r="CD67" s="164"/>
      <c r="CE67" s="164"/>
      <c r="CF67" s="164"/>
      <c r="CG67" s="164"/>
      <c r="CH67" s="164"/>
      <c r="CI67" s="164"/>
      <c r="CJ67" s="164"/>
      <c r="CK67" s="164"/>
      <c r="CL67" s="164"/>
      <c r="CM67" s="164"/>
      <c r="CN67" s="164"/>
      <c r="CO67" s="164"/>
      <c r="CP67" s="164"/>
      <c r="CQ67" s="164"/>
      <c r="CR67" s="164"/>
      <c r="CS67" s="164"/>
      <c r="CT67" s="164"/>
      <c r="CU67" s="164"/>
      <c r="CV67" s="164"/>
      <c r="CW67" s="164"/>
      <c r="CX67" s="164"/>
      <c r="CY67" s="164"/>
      <c r="CZ67" s="164"/>
      <c r="DA67" s="164"/>
      <c r="DB67" s="164"/>
      <c r="DC67" s="164"/>
      <c r="DD67" s="164"/>
      <c r="DE67" s="164"/>
      <c r="DF67" s="164"/>
      <c r="DG67" s="164"/>
      <c r="DH67" s="164"/>
      <c r="DI67" s="164"/>
      <c r="DJ67" s="164"/>
      <c r="DK67" s="164"/>
      <c r="DL67" s="164"/>
      <c r="DM67" s="164"/>
      <c r="DN67" s="164"/>
      <c r="DO67" s="164"/>
      <c r="DP67" s="164"/>
      <c r="DQ67" s="164"/>
      <c r="DR67" s="164"/>
      <c r="DS67" s="164"/>
      <c r="DT67" s="164"/>
      <c r="DU67" s="164"/>
      <c r="DV67" s="164"/>
      <c r="DW67" s="164"/>
      <c r="DX67" s="164"/>
      <c r="DY67" s="164"/>
      <c r="DZ67" s="164"/>
      <c r="EA67" s="164"/>
      <c r="EB67" s="164"/>
      <c r="EC67" s="164"/>
      <c r="ED67" s="164"/>
      <c r="EE67" s="164"/>
      <c r="EF67" s="164"/>
    </row>
    <row r="68" spans="1:136" s="9" customFormat="1" ht="15" customHeight="1" x14ac:dyDescent="0.3">
      <c r="A68" s="316" t="s">
        <v>59</v>
      </c>
      <c r="B68" s="317"/>
      <c r="C68" s="317"/>
      <c r="D68" s="317"/>
      <c r="E68" s="317"/>
      <c r="F68" s="317"/>
      <c r="G68" s="317"/>
      <c r="H68" s="482" t="s">
        <v>788</v>
      </c>
      <c r="I68" s="483"/>
      <c r="J68" s="483"/>
      <c r="K68" s="483"/>
      <c r="L68" s="483"/>
      <c r="M68" s="483"/>
      <c r="N68" s="484" t="str">
        <f>F3</f>
        <v>20??</v>
      </c>
      <c r="O68" s="484"/>
      <c r="P68" s="484"/>
      <c r="Q68" s="484"/>
      <c r="R68" s="485"/>
      <c r="S68" s="290" t="s">
        <v>813</v>
      </c>
      <c r="T68" s="290"/>
      <c r="U68" s="291"/>
      <c r="V68" s="159"/>
      <c r="W68" s="159"/>
      <c r="X68" s="167"/>
      <c r="Y68" s="167"/>
      <c r="Z68" s="167"/>
      <c r="AA68" s="167"/>
      <c r="AB68" s="167"/>
      <c r="AC68" s="167"/>
      <c r="AD68" s="167"/>
      <c r="AE68" s="167"/>
      <c r="AF68" s="167"/>
      <c r="AG68" s="167"/>
      <c r="AH68" s="167"/>
      <c r="AI68" s="167"/>
      <c r="AJ68" s="167"/>
      <c r="AK68" s="167"/>
      <c r="AL68" s="167"/>
      <c r="AM68" s="167"/>
      <c r="AN68" s="167"/>
      <c r="AO68" s="167"/>
      <c r="AP68" s="167"/>
      <c r="AQ68" s="167"/>
      <c r="AR68" s="167"/>
      <c r="AS68" s="167"/>
      <c r="AT68" s="167"/>
      <c r="AU68" s="167"/>
      <c r="AV68" s="167"/>
      <c r="AW68" s="167"/>
      <c r="AX68" s="167"/>
      <c r="AY68" s="167"/>
      <c r="AZ68" s="167"/>
      <c r="BA68" s="167"/>
      <c r="BB68" s="167"/>
      <c r="BC68" s="167"/>
      <c r="BD68" s="167"/>
      <c r="BE68" s="167"/>
      <c r="BF68" s="167"/>
      <c r="BG68" s="167"/>
      <c r="BH68" s="167"/>
      <c r="BI68" s="167"/>
      <c r="BJ68" s="167"/>
      <c r="BK68" s="167"/>
      <c r="BL68" s="167"/>
      <c r="BM68" s="167"/>
      <c r="BN68" s="167"/>
      <c r="BO68" s="167"/>
      <c r="BP68" s="167"/>
      <c r="BQ68" s="167"/>
      <c r="BR68" s="167"/>
      <c r="BS68" s="167"/>
      <c r="BT68" s="167"/>
      <c r="BU68" s="167"/>
      <c r="BV68" s="167"/>
      <c r="BW68" s="167"/>
      <c r="BX68" s="167"/>
      <c r="BY68" s="167"/>
      <c r="BZ68" s="167"/>
      <c r="CA68" s="167"/>
      <c r="CB68" s="167"/>
      <c r="CC68" s="167"/>
      <c r="CD68" s="167"/>
      <c r="CE68" s="167"/>
      <c r="CF68" s="167"/>
      <c r="CG68" s="167"/>
      <c r="CH68" s="167"/>
      <c r="CI68" s="167"/>
      <c r="CJ68" s="167"/>
      <c r="CK68" s="167"/>
      <c r="CL68" s="167"/>
      <c r="CM68" s="167"/>
      <c r="CN68" s="167"/>
      <c r="CO68" s="167"/>
      <c r="CP68" s="167"/>
      <c r="CQ68" s="167"/>
      <c r="CR68" s="167"/>
      <c r="CS68" s="167"/>
      <c r="CT68" s="167"/>
      <c r="CU68" s="167"/>
      <c r="CV68" s="167"/>
      <c r="CW68" s="167"/>
      <c r="CX68" s="167"/>
      <c r="CY68" s="167"/>
      <c r="CZ68" s="167"/>
      <c r="DA68" s="167"/>
      <c r="DB68" s="167"/>
      <c r="DC68" s="167"/>
      <c r="DD68" s="167"/>
      <c r="DE68" s="167"/>
      <c r="DF68" s="167"/>
      <c r="DG68" s="167"/>
      <c r="DH68" s="167"/>
      <c r="DI68" s="167"/>
      <c r="DJ68" s="167"/>
      <c r="DK68" s="167"/>
      <c r="DL68" s="167"/>
      <c r="DM68" s="167"/>
      <c r="DN68" s="167"/>
      <c r="DO68" s="167"/>
      <c r="DP68" s="167"/>
      <c r="DQ68" s="167"/>
      <c r="DR68" s="167"/>
      <c r="DS68" s="167"/>
      <c r="DT68" s="167"/>
      <c r="DU68" s="167"/>
      <c r="DV68" s="167"/>
      <c r="DW68" s="167"/>
      <c r="DX68" s="167"/>
      <c r="DY68" s="167"/>
      <c r="DZ68" s="167"/>
      <c r="EA68" s="167"/>
      <c r="EB68" s="167"/>
      <c r="EC68" s="167"/>
      <c r="ED68" s="167"/>
      <c r="EE68" s="167"/>
      <c r="EF68" s="167"/>
    </row>
    <row r="69" spans="1:136" s="9" customFormat="1" ht="15" customHeight="1" x14ac:dyDescent="0.2">
      <c r="A69" s="318"/>
      <c r="B69" s="319"/>
      <c r="C69" s="319"/>
      <c r="D69" s="319"/>
      <c r="E69" s="319"/>
      <c r="F69" s="319"/>
      <c r="G69" s="319"/>
      <c r="H69" s="320" t="s">
        <v>789</v>
      </c>
      <c r="I69" s="321"/>
      <c r="J69" s="321"/>
      <c r="K69" s="322"/>
      <c r="L69" s="320" t="s">
        <v>812</v>
      </c>
      <c r="M69" s="321"/>
      <c r="N69" s="321"/>
      <c r="O69" s="322"/>
      <c r="P69" s="320" t="s">
        <v>790</v>
      </c>
      <c r="Q69" s="321"/>
      <c r="R69" s="322"/>
      <c r="S69" s="201"/>
      <c r="T69" s="202"/>
      <c r="U69" s="203"/>
      <c r="V69" s="159"/>
      <c r="W69" s="159"/>
      <c r="X69" s="167"/>
      <c r="Y69" s="167"/>
      <c r="Z69" s="167"/>
      <c r="AA69" s="167"/>
      <c r="AB69" s="167"/>
      <c r="AC69" s="167"/>
      <c r="AD69" s="167"/>
      <c r="AE69" s="167"/>
      <c r="AF69" s="167"/>
      <c r="AG69" s="167"/>
      <c r="AH69" s="167"/>
      <c r="AI69" s="167"/>
      <c r="AJ69" s="167"/>
      <c r="AK69" s="167"/>
      <c r="AL69" s="167"/>
      <c r="AM69" s="167"/>
      <c r="AN69" s="167"/>
      <c r="AO69" s="167"/>
      <c r="AP69" s="167"/>
      <c r="AQ69" s="167"/>
      <c r="AR69" s="167"/>
      <c r="AS69" s="167"/>
      <c r="AT69" s="167"/>
      <c r="AU69" s="167"/>
      <c r="AV69" s="167"/>
      <c r="AW69" s="167"/>
      <c r="AX69" s="167"/>
      <c r="AY69" s="167"/>
      <c r="AZ69" s="167"/>
      <c r="BA69" s="167"/>
      <c r="BB69" s="167"/>
      <c r="BC69" s="167"/>
      <c r="BD69" s="167"/>
      <c r="BE69" s="167"/>
      <c r="BF69" s="167"/>
      <c r="BG69" s="167"/>
      <c r="BH69" s="167"/>
      <c r="BI69" s="167"/>
      <c r="BJ69" s="167"/>
      <c r="BK69" s="167"/>
      <c r="BL69" s="167"/>
      <c r="BM69" s="167"/>
      <c r="BN69" s="167"/>
      <c r="BO69" s="167"/>
      <c r="BP69" s="167"/>
      <c r="BQ69" s="167"/>
      <c r="BR69" s="167"/>
      <c r="BS69" s="167"/>
      <c r="BT69" s="167"/>
      <c r="BU69" s="167"/>
      <c r="BV69" s="167"/>
      <c r="BW69" s="167"/>
      <c r="BX69" s="167"/>
      <c r="BY69" s="167"/>
      <c r="BZ69" s="167"/>
      <c r="CA69" s="167"/>
      <c r="CB69" s="167"/>
      <c r="CC69" s="167"/>
      <c r="CD69" s="167"/>
      <c r="CE69" s="167"/>
      <c r="CF69" s="167"/>
      <c r="CG69" s="167"/>
      <c r="CH69" s="167"/>
      <c r="CI69" s="167"/>
      <c r="CJ69" s="167"/>
      <c r="CK69" s="167"/>
      <c r="CL69" s="167"/>
      <c r="CM69" s="167"/>
      <c r="CN69" s="167"/>
      <c r="CO69" s="167"/>
      <c r="CP69" s="167"/>
      <c r="CQ69" s="167"/>
      <c r="CR69" s="167"/>
      <c r="CS69" s="167"/>
      <c r="CT69" s="167"/>
      <c r="CU69" s="167"/>
      <c r="CV69" s="167"/>
      <c r="CW69" s="167"/>
      <c r="CX69" s="167"/>
      <c r="CY69" s="167"/>
      <c r="CZ69" s="167"/>
      <c r="DA69" s="167"/>
      <c r="DB69" s="167"/>
      <c r="DC69" s="167"/>
      <c r="DD69" s="167"/>
      <c r="DE69" s="167"/>
      <c r="DF69" s="167"/>
      <c r="DG69" s="167"/>
      <c r="DH69" s="167"/>
      <c r="DI69" s="167"/>
      <c r="DJ69" s="167"/>
      <c r="DK69" s="167"/>
      <c r="DL69" s="167"/>
      <c r="DM69" s="167"/>
      <c r="DN69" s="167"/>
      <c r="DO69" s="167"/>
      <c r="DP69" s="167"/>
      <c r="DQ69" s="167"/>
      <c r="DR69" s="167"/>
      <c r="DS69" s="167"/>
      <c r="DT69" s="167"/>
      <c r="DU69" s="167"/>
      <c r="DV69" s="167"/>
      <c r="DW69" s="167"/>
      <c r="DX69" s="167"/>
      <c r="DY69" s="167"/>
      <c r="DZ69" s="167"/>
      <c r="EA69" s="167"/>
      <c r="EB69" s="167"/>
      <c r="EC69" s="167"/>
      <c r="ED69" s="167"/>
      <c r="EE69" s="167"/>
      <c r="EF69" s="167"/>
    </row>
    <row r="70" spans="1:136" s="8" customFormat="1" ht="43.15" customHeight="1" x14ac:dyDescent="0.25">
      <c r="A70" s="285" t="s">
        <v>725</v>
      </c>
      <c r="B70" s="365"/>
      <c r="C70" s="349" t="s">
        <v>736</v>
      </c>
      <c r="D70" s="286"/>
      <c r="E70" s="286"/>
      <c r="F70" s="286"/>
      <c r="G70" s="365"/>
      <c r="H70" s="440">
        <v>0</v>
      </c>
      <c r="I70" s="440"/>
      <c r="J70" s="440"/>
      <c r="K70" s="440"/>
      <c r="L70" s="310">
        <v>0</v>
      </c>
      <c r="M70" s="310"/>
      <c r="N70" s="310"/>
      <c r="O70" s="310"/>
      <c r="P70" s="428">
        <f>P59</f>
        <v>0</v>
      </c>
      <c r="Q70" s="428"/>
      <c r="R70" s="429"/>
      <c r="S70" s="427"/>
      <c r="T70" s="374" t="s">
        <v>63</v>
      </c>
      <c r="U70" s="375"/>
      <c r="V70" s="165"/>
      <c r="W70" s="165"/>
      <c r="X70" s="166"/>
      <c r="Y70" s="166"/>
      <c r="Z70" s="166"/>
      <c r="AA70" s="166"/>
      <c r="AB70" s="166"/>
      <c r="AC70" s="166"/>
      <c r="AD70" s="166"/>
      <c r="AE70" s="166"/>
      <c r="AF70" s="166"/>
      <c r="AG70" s="166"/>
      <c r="AH70" s="166"/>
      <c r="AI70" s="166"/>
      <c r="AJ70" s="166"/>
      <c r="AK70" s="166"/>
      <c r="AL70" s="166"/>
      <c r="AM70" s="166"/>
      <c r="AN70" s="166"/>
      <c r="AO70" s="166"/>
      <c r="AP70" s="166"/>
      <c r="AQ70" s="166"/>
      <c r="AR70" s="166"/>
      <c r="AS70" s="166"/>
      <c r="AT70" s="166"/>
      <c r="AU70" s="166"/>
      <c r="AV70" s="166"/>
      <c r="AW70" s="166"/>
      <c r="AX70" s="166"/>
      <c r="AY70" s="166"/>
      <c r="AZ70" s="166"/>
      <c r="BA70" s="166"/>
      <c r="BB70" s="166"/>
      <c r="BC70" s="166"/>
      <c r="BD70" s="166"/>
      <c r="BE70" s="166"/>
      <c r="BF70" s="166"/>
      <c r="BG70" s="166"/>
      <c r="BH70" s="166"/>
      <c r="BI70" s="166"/>
      <c r="BJ70" s="166"/>
      <c r="BK70" s="166"/>
      <c r="BL70" s="166"/>
      <c r="BM70" s="166"/>
      <c r="BN70" s="166"/>
      <c r="BO70" s="166"/>
      <c r="BP70" s="166"/>
      <c r="BQ70" s="166"/>
      <c r="BR70" s="166"/>
      <c r="BS70" s="166"/>
      <c r="BT70" s="166"/>
      <c r="BU70" s="166"/>
      <c r="BV70" s="166"/>
      <c r="BW70" s="166"/>
      <c r="BX70" s="166"/>
      <c r="BY70" s="166"/>
      <c r="BZ70" s="166"/>
      <c r="CA70" s="166"/>
      <c r="CB70" s="166"/>
      <c r="CC70" s="166"/>
      <c r="CD70" s="166"/>
      <c r="CE70" s="166"/>
      <c r="CF70" s="166"/>
      <c r="CG70" s="166"/>
      <c r="CH70" s="166"/>
      <c r="CI70" s="166"/>
      <c r="CJ70" s="166"/>
      <c r="CK70" s="166"/>
      <c r="CL70" s="166"/>
      <c r="CM70" s="166"/>
      <c r="CN70" s="166"/>
      <c r="CO70" s="166"/>
      <c r="CP70" s="166"/>
      <c r="CQ70" s="166"/>
      <c r="CR70" s="166"/>
      <c r="CS70" s="166"/>
      <c r="CT70" s="166"/>
      <c r="CU70" s="166"/>
      <c r="CV70" s="166"/>
      <c r="CW70" s="166"/>
      <c r="CX70" s="166"/>
      <c r="CY70" s="166"/>
      <c r="CZ70" s="166"/>
      <c r="DA70" s="166"/>
      <c r="DB70" s="166"/>
      <c r="DC70" s="166"/>
      <c r="DD70" s="166"/>
      <c r="DE70" s="166"/>
      <c r="DF70" s="166"/>
      <c r="DG70" s="166"/>
      <c r="DH70" s="166"/>
      <c r="DI70" s="166"/>
      <c r="DJ70" s="166"/>
      <c r="DK70" s="166"/>
      <c r="DL70" s="166"/>
      <c r="DM70" s="166"/>
      <c r="DN70" s="166"/>
      <c r="DO70" s="166"/>
      <c r="DP70" s="166"/>
      <c r="DQ70" s="166"/>
      <c r="DR70" s="166"/>
      <c r="DS70" s="166"/>
      <c r="DT70" s="166"/>
      <c r="DU70" s="166"/>
      <c r="DV70" s="166"/>
      <c r="DW70" s="166"/>
      <c r="DX70" s="166"/>
      <c r="DY70" s="166"/>
      <c r="DZ70" s="166"/>
      <c r="EA70" s="166"/>
      <c r="EB70" s="166"/>
      <c r="EC70" s="166"/>
      <c r="ED70" s="166"/>
      <c r="EE70" s="166"/>
      <c r="EF70" s="166"/>
    </row>
    <row r="71" spans="1:136" s="29" customFormat="1" ht="16.149999999999999" customHeight="1" thickBot="1" x14ac:dyDescent="0.3">
      <c r="A71" s="413"/>
      <c r="B71" s="367"/>
      <c r="C71" s="444" t="s">
        <v>735</v>
      </c>
      <c r="D71" s="445"/>
      <c r="E71" s="445"/>
      <c r="F71" s="445"/>
      <c r="G71" s="446"/>
      <c r="H71" s="57"/>
      <c r="I71" s="417" t="s">
        <v>734</v>
      </c>
      <c r="J71" s="417"/>
      <c r="K71" s="417"/>
      <c r="L71" s="459" t="s">
        <v>734</v>
      </c>
      <c r="M71" s="459"/>
      <c r="N71" s="459"/>
      <c r="O71" s="459"/>
      <c r="P71" s="417" t="s">
        <v>734</v>
      </c>
      <c r="Q71" s="417"/>
      <c r="R71" s="30"/>
      <c r="S71" s="427"/>
      <c r="T71" s="374"/>
      <c r="U71" s="375"/>
      <c r="V71" s="168"/>
      <c r="W71" s="168"/>
      <c r="X71" s="169"/>
      <c r="Y71" s="169"/>
      <c r="Z71" s="169"/>
      <c r="AA71" s="169"/>
      <c r="AB71" s="169"/>
      <c r="AC71" s="169"/>
      <c r="AD71" s="169"/>
      <c r="AE71" s="169"/>
      <c r="AF71" s="169"/>
      <c r="AG71" s="169"/>
      <c r="AH71" s="169"/>
      <c r="AI71" s="169"/>
      <c r="AJ71" s="169"/>
      <c r="AK71" s="169"/>
      <c r="AL71" s="169"/>
      <c r="AM71" s="169"/>
      <c r="AN71" s="169"/>
      <c r="AO71" s="169"/>
      <c r="AP71" s="169"/>
      <c r="AQ71" s="169"/>
      <c r="AR71" s="169"/>
      <c r="AS71" s="169"/>
      <c r="AT71" s="169"/>
      <c r="AU71" s="169"/>
      <c r="AV71" s="169"/>
      <c r="AW71" s="169"/>
      <c r="AX71" s="169"/>
      <c r="AY71" s="169"/>
      <c r="AZ71" s="169"/>
      <c r="BA71" s="169"/>
      <c r="BB71" s="169"/>
      <c r="BC71" s="169"/>
      <c r="BD71" s="169"/>
      <c r="BE71" s="169"/>
      <c r="BF71" s="169"/>
      <c r="BG71" s="169"/>
      <c r="BH71" s="169"/>
      <c r="BI71" s="169"/>
      <c r="BJ71" s="169"/>
      <c r="BK71" s="169"/>
      <c r="BL71" s="169"/>
      <c r="BM71" s="169"/>
      <c r="BN71" s="169"/>
      <c r="BO71" s="169"/>
      <c r="BP71" s="169"/>
      <c r="BQ71" s="169"/>
      <c r="BR71" s="169"/>
      <c r="BS71" s="169"/>
      <c r="BT71" s="169"/>
      <c r="BU71" s="169"/>
      <c r="BV71" s="169"/>
      <c r="BW71" s="169"/>
      <c r="BX71" s="169"/>
      <c r="BY71" s="169"/>
      <c r="BZ71" s="169"/>
      <c r="CA71" s="169"/>
      <c r="CB71" s="169"/>
      <c r="CC71" s="169"/>
      <c r="CD71" s="169"/>
      <c r="CE71" s="169"/>
      <c r="CF71" s="169"/>
      <c r="CG71" s="169"/>
      <c r="CH71" s="169"/>
      <c r="CI71" s="169"/>
      <c r="CJ71" s="169"/>
      <c r="CK71" s="169"/>
      <c r="CL71" s="169"/>
      <c r="CM71" s="169"/>
      <c r="CN71" s="169"/>
      <c r="CO71" s="169"/>
      <c r="CP71" s="169"/>
      <c r="CQ71" s="169"/>
      <c r="CR71" s="169"/>
      <c r="CS71" s="169"/>
      <c r="CT71" s="169"/>
      <c r="CU71" s="169"/>
      <c r="CV71" s="169"/>
      <c r="CW71" s="169"/>
      <c r="CX71" s="169"/>
      <c r="CY71" s="169"/>
      <c r="CZ71" s="169"/>
      <c r="DA71" s="169"/>
      <c r="DB71" s="169"/>
      <c r="DC71" s="169"/>
      <c r="DD71" s="169"/>
      <c r="DE71" s="169"/>
      <c r="DF71" s="169"/>
      <c r="DG71" s="169"/>
      <c r="DH71" s="169"/>
      <c r="DI71" s="169"/>
      <c r="DJ71" s="169"/>
      <c r="DK71" s="169"/>
      <c r="DL71" s="169"/>
      <c r="DM71" s="169"/>
      <c r="DN71" s="169"/>
      <c r="DO71" s="169"/>
      <c r="DP71" s="169"/>
      <c r="DQ71" s="169"/>
      <c r="DR71" s="169"/>
      <c r="DS71" s="169"/>
      <c r="DT71" s="169"/>
      <c r="DU71" s="169"/>
      <c r="DV71" s="169"/>
      <c r="DW71" s="169"/>
      <c r="DX71" s="169"/>
      <c r="DY71" s="169"/>
      <c r="DZ71" s="169"/>
      <c r="EA71" s="169"/>
      <c r="EB71" s="169"/>
      <c r="EC71" s="169"/>
      <c r="ED71" s="169"/>
      <c r="EE71" s="169"/>
      <c r="EF71" s="169"/>
    </row>
    <row r="72" spans="1:136" s="8" customFormat="1" ht="4.1500000000000004" customHeight="1" x14ac:dyDescent="0.25">
      <c r="A72" s="434"/>
      <c r="B72" s="435"/>
      <c r="C72" s="415"/>
      <c r="D72" s="416"/>
      <c r="E72" s="416"/>
      <c r="F72" s="416"/>
      <c r="G72" s="436"/>
      <c r="H72" s="415"/>
      <c r="I72" s="416"/>
      <c r="J72" s="416"/>
      <c r="K72" s="416"/>
      <c r="L72" s="416"/>
      <c r="M72" s="416"/>
      <c r="N72" s="416"/>
      <c r="O72" s="416"/>
      <c r="P72" s="416"/>
      <c r="Q72" s="416"/>
      <c r="R72" s="416"/>
      <c r="S72" s="427"/>
      <c r="T72" s="376"/>
      <c r="U72" s="377"/>
      <c r="V72" s="165"/>
      <c r="W72" s="165"/>
      <c r="X72" s="166"/>
      <c r="Y72" s="166"/>
      <c r="Z72" s="166"/>
      <c r="AA72" s="166"/>
      <c r="AB72" s="166"/>
      <c r="AC72" s="166"/>
      <c r="AD72" s="166"/>
      <c r="AE72" s="166"/>
      <c r="AF72" s="166"/>
      <c r="AG72" s="166"/>
      <c r="AH72" s="166"/>
      <c r="AI72" s="166"/>
      <c r="AJ72" s="166"/>
      <c r="AK72" s="166"/>
      <c r="AL72" s="166"/>
      <c r="AM72" s="166"/>
      <c r="AN72" s="166"/>
      <c r="AO72" s="166"/>
      <c r="AP72" s="166"/>
      <c r="AQ72" s="166"/>
      <c r="AR72" s="166"/>
      <c r="AS72" s="166"/>
      <c r="AT72" s="166"/>
      <c r="AU72" s="166"/>
      <c r="AV72" s="166"/>
      <c r="AW72" s="166"/>
      <c r="AX72" s="166"/>
      <c r="AY72" s="166"/>
      <c r="AZ72" s="166"/>
      <c r="BA72" s="166"/>
      <c r="BB72" s="166"/>
      <c r="BC72" s="166"/>
      <c r="BD72" s="166"/>
      <c r="BE72" s="166"/>
      <c r="BF72" s="166"/>
      <c r="BG72" s="166"/>
      <c r="BH72" s="166"/>
      <c r="BI72" s="166"/>
      <c r="BJ72" s="166"/>
      <c r="BK72" s="166"/>
      <c r="BL72" s="166"/>
      <c r="BM72" s="166"/>
      <c r="BN72" s="166"/>
      <c r="BO72" s="166"/>
      <c r="BP72" s="166"/>
      <c r="BQ72" s="166"/>
      <c r="BR72" s="166"/>
      <c r="BS72" s="166"/>
      <c r="BT72" s="166"/>
      <c r="BU72" s="166"/>
      <c r="BV72" s="166"/>
      <c r="BW72" s="166"/>
      <c r="BX72" s="166"/>
      <c r="BY72" s="166"/>
      <c r="BZ72" s="166"/>
      <c r="CA72" s="166"/>
      <c r="CB72" s="166"/>
      <c r="CC72" s="166"/>
      <c r="CD72" s="166"/>
      <c r="CE72" s="166"/>
      <c r="CF72" s="166"/>
      <c r="CG72" s="166"/>
      <c r="CH72" s="166"/>
      <c r="CI72" s="166"/>
      <c r="CJ72" s="166"/>
      <c r="CK72" s="166"/>
      <c r="CL72" s="166"/>
      <c r="CM72" s="166"/>
      <c r="CN72" s="166"/>
      <c r="CO72" s="166"/>
      <c r="CP72" s="166"/>
      <c r="CQ72" s="166"/>
      <c r="CR72" s="166"/>
      <c r="CS72" s="166"/>
      <c r="CT72" s="166"/>
      <c r="CU72" s="166"/>
      <c r="CV72" s="166"/>
      <c r="CW72" s="166"/>
      <c r="CX72" s="166"/>
      <c r="CY72" s="166"/>
      <c r="CZ72" s="166"/>
      <c r="DA72" s="166"/>
      <c r="DB72" s="166"/>
      <c r="DC72" s="166"/>
      <c r="DD72" s="166"/>
      <c r="DE72" s="166"/>
      <c r="DF72" s="166"/>
      <c r="DG72" s="166"/>
      <c r="DH72" s="166"/>
      <c r="DI72" s="166"/>
      <c r="DJ72" s="166"/>
      <c r="DK72" s="166"/>
      <c r="DL72" s="166"/>
      <c r="DM72" s="166"/>
      <c r="DN72" s="166"/>
      <c r="DO72" s="166"/>
      <c r="DP72" s="166"/>
      <c r="DQ72" s="166"/>
      <c r="DR72" s="166"/>
      <c r="DS72" s="166"/>
      <c r="DT72" s="166"/>
      <c r="DU72" s="166"/>
      <c r="DV72" s="166"/>
      <c r="DW72" s="166"/>
      <c r="DX72" s="166"/>
      <c r="DY72" s="166"/>
      <c r="DZ72" s="166"/>
      <c r="EA72" s="166"/>
      <c r="EB72" s="166"/>
      <c r="EC72" s="166"/>
      <c r="ED72" s="166"/>
      <c r="EE72" s="166"/>
      <c r="EF72" s="166"/>
    </row>
    <row r="73" spans="1:136" s="10" customFormat="1" ht="35.450000000000003" customHeight="1" x14ac:dyDescent="0.2">
      <c r="A73" s="311" t="s">
        <v>726</v>
      </c>
      <c r="B73" s="343" t="s">
        <v>13</v>
      </c>
      <c r="C73" s="421" t="s">
        <v>28</v>
      </c>
      <c r="D73" s="421"/>
      <c r="E73" s="421"/>
      <c r="F73" s="421"/>
      <c r="G73" s="421"/>
      <c r="H73" s="277">
        <v>0</v>
      </c>
      <c r="I73" s="278"/>
      <c r="J73" s="278"/>
      <c r="K73" s="278"/>
      <c r="L73" s="278"/>
      <c r="M73" s="278"/>
      <c r="N73" s="278"/>
      <c r="O73" s="278"/>
      <c r="P73" s="278"/>
      <c r="Q73" s="278"/>
      <c r="R73" s="414"/>
      <c r="S73" s="262" t="s">
        <v>712</v>
      </c>
      <c r="T73" s="263"/>
      <c r="U73" s="264"/>
      <c r="V73" s="74"/>
      <c r="W73" s="74"/>
      <c r="X73" s="170"/>
      <c r="Y73" s="170"/>
      <c r="Z73" s="170"/>
      <c r="AA73" s="170"/>
      <c r="AB73" s="170"/>
      <c r="AC73" s="170"/>
      <c r="AD73" s="170"/>
      <c r="AE73" s="170"/>
      <c r="AF73" s="170"/>
      <c r="AG73" s="170"/>
      <c r="AH73" s="170"/>
      <c r="AI73" s="170"/>
      <c r="AJ73" s="170"/>
      <c r="AK73" s="170"/>
      <c r="AL73" s="170"/>
      <c r="AM73" s="170"/>
      <c r="AN73" s="170"/>
      <c r="AO73" s="170"/>
      <c r="AP73" s="170"/>
      <c r="AQ73" s="170"/>
      <c r="AR73" s="170"/>
      <c r="AS73" s="170"/>
      <c r="AT73" s="170"/>
      <c r="AU73" s="170"/>
      <c r="AV73" s="170"/>
      <c r="AW73" s="170"/>
      <c r="AX73" s="170"/>
      <c r="AY73" s="170"/>
      <c r="AZ73" s="170"/>
      <c r="BA73" s="170"/>
      <c r="BB73" s="170"/>
      <c r="BC73" s="170"/>
      <c r="BD73" s="170"/>
      <c r="BE73" s="170"/>
      <c r="BF73" s="170"/>
      <c r="BG73" s="170"/>
      <c r="BH73" s="170"/>
      <c r="BI73" s="170"/>
      <c r="BJ73" s="170"/>
      <c r="BK73" s="170"/>
      <c r="BL73" s="170"/>
      <c r="BM73" s="170"/>
      <c r="BN73" s="170"/>
      <c r="BO73" s="170"/>
      <c r="BP73" s="170"/>
      <c r="BQ73" s="170"/>
      <c r="BR73" s="170"/>
      <c r="BS73" s="170"/>
      <c r="BT73" s="170"/>
      <c r="BU73" s="170"/>
      <c r="BV73" s="170"/>
      <c r="BW73" s="170"/>
      <c r="BX73" s="170"/>
      <c r="BY73" s="170"/>
      <c r="BZ73" s="170"/>
      <c r="CA73" s="170"/>
      <c r="CB73" s="170"/>
      <c r="CC73" s="170"/>
      <c r="CD73" s="170"/>
      <c r="CE73" s="170"/>
      <c r="CF73" s="170"/>
      <c r="CG73" s="170"/>
      <c r="CH73" s="170"/>
      <c r="CI73" s="170"/>
      <c r="CJ73" s="170"/>
      <c r="CK73" s="170"/>
      <c r="CL73" s="170"/>
      <c r="CM73" s="170"/>
      <c r="CN73" s="170"/>
      <c r="CO73" s="170"/>
      <c r="CP73" s="170"/>
      <c r="CQ73" s="170"/>
      <c r="CR73" s="170"/>
      <c r="CS73" s="170"/>
      <c r="CT73" s="170"/>
      <c r="CU73" s="170"/>
      <c r="CV73" s="170"/>
      <c r="CW73" s="170"/>
      <c r="CX73" s="170"/>
      <c r="CY73" s="170"/>
      <c r="CZ73" s="170"/>
      <c r="DA73" s="170"/>
      <c r="DB73" s="170"/>
      <c r="DC73" s="170"/>
      <c r="DD73" s="170"/>
      <c r="DE73" s="170"/>
      <c r="DF73" s="170"/>
      <c r="DG73" s="170"/>
      <c r="DH73" s="170"/>
      <c r="DI73" s="170"/>
      <c r="DJ73" s="170"/>
      <c r="DK73" s="170"/>
      <c r="DL73" s="170"/>
      <c r="DM73" s="170"/>
      <c r="DN73" s="170"/>
      <c r="DO73" s="170"/>
      <c r="DP73" s="170"/>
      <c r="DQ73" s="170"/>
      <c r="DR73" s="170"/>
      <c r="DS73" s="170"/>
      <c r="DT73" s="170"/>
      <c r="DU73" s="170"/>
      <c r="DV73" s="170"/>
      <c r="DW73" s="170"/>
      <c r="DX73" s="170"/>
      <c r="DY73" s="170"/>
      <c r="DZ73" s="170"/>
      <c r="EA73" s="170"/>
      <c r="EB73" s="170"/>
      <c r="EC73" s="170"/>
      <c r="ED73" s="170"/>
      <c r="EE73" s="170"/>
      <c r="EF73" s="170"/>
    </row>
    <row r="74" spans="1:136" s="9" customFormat="1" ht="35.450000000000003" customHeight="1" thickBot="1" x14ac:dyDescent="0.25">
      <c r="A74" s="312"/>
      <c r="B74" s="400"/>
      <c r="C74" s="422" t="s">
        <v>37</v>
      </c>
      <c r="D74" s="423"/>
      <c r="E74" s="423"/>
      <c r="F74" s="423"/>
      <c r="G74" s="424"/>
      <c r="H74" s="418">
        <v>0</v>
      </c>
      <c r="I74" s="419"/>
      <c r="J74" s="419"/>
      <c r="K74" s="419"/>
      <c r="L74" s="419"/>
      <c r="M74" s="419"/>
      <c r="N74" s="419"/>
      <c r="O74" s="419"/>
      <c r="P74" s="419"/>
      <c r="Q74" s="419"/>
      <c r="R74" s="420"/>
      <c r="S74" s="59"/>
      <c r="T74" s="401" t="s">
        <v>64</v>
      </c>
      <c r="U74" s="402"/>
      <c r="V74" s="159"/>
      <c r="W74" s="159"/>
      <c r="X74" s="167"/>
      <c r="Y74" s="167"/>
      <c r="Z74" s="167"/>
      <c r="AA74" s="167"/>
      <c r="AB74" s="167"/>
      <c r="AC74" s="167"/>
      <c r="AD74" s="167"/>
      <c r="AE74" s="167"/>
      <c r="AF74" s="167"/>
      <c r="AG74" s="167"/>
      <c r="AH74" s="167"/>
      <c r="AI74" s="167"/>
      <c r="AJ74" s="167"/>
      <c r="AK74" s="167"/>
      <c r="AL74" s="167"/>
      <c r="AM74" s="167"/>
      <c r="AN74" s="167"/>
      <c r="AO74" s="167"/>
      <c r="AP74" s="167"/>
      <c r="AQ74" s="167"/>
      <c r="AR74" s="167"/>
      <c r="AS74" s="167"/>
      <c r="AT74" s="167"/>
      <c r="AU74" s="167"/>
      <c r="AV74" s="167"/>
      <c r="AW74" s="167"/>
      <c r="AX74" s="167"/>
      <c r="AY74" s="167"/>
      <c r="AZ74" s="167"/>
      <c r="BA74" s="167"/>
      <c r="BB74" s="167"/>
      <c r="BC74" s="167"/>
      <c r="BD74" s="167"/>
      <c r="BE74" s="167"/>
      <c r="BF74" s="167"/>
      <c r="BG74" s="167"/>
      <c r="BH74" s="167"/>
      <c r="BI74" s="167"/>
      <c r="BJ74" s="167"/>
      <c r="BK74" s="167"/>
      <c r="BL74" s="167"/>
      <c r="BM74" s="167"/>
      <c r="BN74" s="167"/>
      <c r="BO74" s="167"/>
      <c r="BP74" s="167"/>
      <c r="BQ74" s="167"/>
      <c r="BR74" s="167"/>
      <c r="BS74" s="167"/>
      <c r="BT74" s="167"/>
      <c r="BU74" s="167"/>
      <c r="BV74" s="167"/>
      <c r="BW74" s="167"/>
      <c r="BX74" s="167"/>
      <c r="BY74" s="167"/>
      <c r="BZ74" s="167"/>
      <c r="CA74" s="167"/>
      <c r="CB74" s="167"/>
      <c r="CC74" s="167"/>
      <c r="CD74" s="167"/>
      <c r="CE74" s="167"/>
      <c r="CF74" s="167"/>
      <c r="CG74" s="167"/>
      <c r="CH74" s="167"/>
      <c r="CI74" s="167"/>
      <c r="CJ74" s="167"/>
      <c r="CK74" s="167"/>
      <c r="CL74" s="167"/>
      <c r="CM74" s="167"/>
      <c r="CN74" s="167"/>
      <c r="CO74" s="167"/>
      <c r="CP74" s="167"/>
      <c r="CQ74" s="167"/>
      <c r="CR74" s="167"/>
      <c r="CS74" s="167"/>
      <c r="CT74" s="167"/>
      <c r="CU74" s="167"/>
      <c r="CV74" s="167"/>
      <c r="CW74" s="167"/>
      <c r="CX74" s="167"/>
      <c r="CY74" s="167"/>
      <c r="CZ74" s="167"/>
      <c r="DA74" s="167"/>
      <c r="DB74" s="167"/>
      <c r="DC74" s="167"/>
      <c r="DD74" s="167"/>
      <c r="DE74" s="167"/>
      <c r="DF74" s="167"/>
      <c r="DG74" s="167"/>
      <c r="DH74" s="167"/>
      <c r="DI74" s="167"/>
      <c r="DJ74" s="167"/>
      <c r="DK74" s="167"/>
      <c r="DL74" s="167"/>
      <c r="DM74" s="167"/>
      <c r="DN74" s="167"/>
      <c r="DO74" s="167"/>
      <c r="DP74" s="167"/>
      <c r="DQ74" s="167"/>
      <c r="DR74" s="167"/>
      <c r="DS74" s="167"/>
      <c r="DT74" s="167"/>
      <c r="DU74" s="167"/>
      <c r="DV74" s="167"/>
      <c r="DW74" s="167"/>
      <c r="DX74" s="167"/>
      <c r="DY74" s="167"/>
      <c r="DZ74" s="167"/>
      <c r="EA74" s="167"/>
      <c r="EB74" s="167"/>
      <c r="EC74" s="167"/>
      <c r="ED74" s="167"/>
      <c r="EE74" s="167"/>
      <c r="EF74" s="167"/>
    </row>
    <row r="75" spans="1:136" s="8" customFormat="1" ht="15" customHeight="1" x14ac:dyDescent="0.25">
      <c r="A75" s="282" t="s">
        <v>778</v>
      </c>
      <c r="B75" s="282"/>
      <c r="C75" s="282"/>
      <c r="D75" s="282"/>
      <c r="E75" s="282"/>
      <c r="F75" s="282"/>
      <c r="G75" s="282"/>
      <c r="H75" s="282"/>
      <c r="I75" s="282"/>
      <c r="J75" s="282"/>
      <c r="K75" s="282"/>
      <c r="L75" s="282"/>
      <c r="M75" s="282"/>
      <c r="N75" s="282"/>
      <c r="O75" s="282"/>
      <c r="P75" s="282"/>
      <c r="Q75" s="282"/>
      <c r="R75" s="282"/>
      <c r="S75" s="282"/>
      <c r="T75" s="283"/>
      <c r="U75" s="284"/>
      <c r="V75" s="165"/>
      <c r="W75" s="165"/>
      <c r="X75" s="166"/>
      <c r="Y75" s="166"/>
      <c r="Z75" s="166"/>
      <c r="AA75" s="166"/>
      <c r="AB75" s="166"/>
      <c r="AC75" s="166"/>
      <c r="AD75" s="166"/>
      <c r="AE75" s="166"/>
      <c r="AF75" s="166"/>
      <c r="AG75" s="166"/>
      <c r="AH75" s="166"/>
      <c r="AI75" s="166"/>
      <c r="AJ75" s="166"/>
      <c r="AK75" s="166"/>
      <c r="AL75" s="166"/>
      <c r="AM75" s="166"/>
      <c r="AN75" s="166"/>
      <c r="AO75" s="166"/>
      <c r="AP75" s="166"/>
      <c r="AQ75" s="166"/>
      <c r="AR75" s="166"/>
      <c r="AS75" s="166"/>
      <c r="AT75" s="166"/>
      <c r="AU75" s="166"/>
      <c r="AV75" s="166"/>
      <c r="AW75" s="166"/>
      <c r="AX75" s="166"/>
      <c r="AY75" s="166"/>
      <c r="AZ75" s="166"/>
      <c r="BA75" s="166"/>
      <c r="BB75" s="166"/>
      <c r="BC75" s="166"/>
      <c r="BD75" s="166"/>
      <c r="BE75" s="166"/>
      <c r="BF75" s="166"/>
      <c r="BG75" s="166"/>
      <c r="BH75" s="166"/>
      <c r="BI75" s="166"/>
      <c r="BJ75" s="166"/>
      <c r="BK75" s="166"/>
      <c r="BL75" s="166"/>
      <c r="BM75" s="166"/>
      <c r="BN75" s="166"/>
      <c r="BO75" s="166"/>
      <c r="BP75" s="166"/>
      <c r="BQ75" s="166"/>
      <c r="BR75" s="166"/>
      <c r="BS75" s="166"/>
      <c r="BT75" s="166"/>
      <c r="BU75" s="166"/>
      <c r="BV75" s="166"/>
      <c r="BW75" s="166"/>
      <c r="BX75" s="166"/>
      <c r="BY75" s="166"/>
      <c r="BZ75" s="166"/>
      <c r="CA75" s="166"/>
      <c r="CB75" s="166"/>
      <c r="CC75" s="166"/>
      <c r="CD75" s="166"/>
      <c r="CE75" s="166"/>
      <c r="CF75" s="166"/>
      <c r="CG75" s="166"/>
      <c r="CH75" s="166"/>
      <c r="CI75" s="166"/>
      <c r="CJ75" s="166"/>
      <c r="CK75" s="166"/>
      <c r="CL75" s="166"/>
      <c r="CM75" s="166"/>
      <c r="CN75" s="166"/>
      <c r="CO75" s="166"/>
      <c r="CP75" s="166"/>
      <c r="CQ75" s="166"/>
      <c r="CR75" s="166"/>
      <c r="CS75" s="166"/>
      <c r="CT75" s="166"/>
      <c r="CU75" s="166"/>
      <c r="CV75" s="166"/>
      <c r="CW75" s="166"/>
      <c r="CX75" s="166"/>
      <c r="CY75" s="166"/>
      <c r="CZ75" s="166"/>
      <c r="DA75" s="166"/>
      <c r="DB75" s="166"/>
      <c r="DC75" s="166"/>
      <c r="DD75" s="166"/>
      <c r="DE75" s="166"/>
      <c r="DF75" s="166"/>
      <c r="DG75" s="166"/>
      <c r="DH75" s="166"/>
      <c r="DI75" s="166"/>
      <c r="DJ75" s="166"/>
      <c r="DK75" s="166"/>
      <c r="DL75" s="166"/>
      <c r="DM75" s="166"/>
      <c r="DN75" s="166"/>
      <c r="DO75" s="166"/>
      <c r="DP75" s="166"/>
      <c r="DQ75" s="166"/>
      <c r="DR75" s="166"/>
      <c r="DS75" s="166"/>
      <c r="DT75" s="166"/>
      <c r="DU75" s="166"/>
      <c r="DV75" s="166"/>
      <c r="DW75" s="166"/>
      <c r="DX75" s="166"/>
      <c r="DY75" s="166"/>
      <c r="DZ75" s="166"/>
      <c r="EA75" s="166"/>
      <c r="EB75" s="166"/>
      <c r="EC75" s="166"/>
      <c r="ED75" s="166"/>
      <c r="EE75" s="166"/>
      <c r="EF75" s="166"/>
    </row>
    <row r="76" spans="1:136" s="166" customFormat="1" x14ac:dyDescent="0.25">
      <c r="A76" s="192"/>
      <c r="B76" s="192"/>
      <c r="C76" s="192"/>
      <c r="D76" s="192"/>
      <c r="E76" s="192"/>
      <c r="F76" s="192"/>
      <c r="G76" s="192"/>
      <c r="H76" s="73"/>
      <c r="R76" s="73"/>
      <c r="S76" s="193"/>
      <c r="T76" s="193"/>
      <c r="V76" s="165"/>
      <c r="W76" s="165"/>
    </row>
    <row r="77" spans="1:136" s="166" customFormat="1" x14ac:dyDescent="0.25">
      <c r="A77" s="192"/>
      <c r="B77" s="192"/>
      <c r="C77" s="192"/>
      <c r="D77" s="192"/>
      <c r="E77" s="192"/>
      <c r="F77" s="192"/>
      <c r="G77" s="192"/>
      <c r="H77" s="73"/>
      <c r="R77" s="73"/>
      <c r="S77" s="193"/>
      <c r="T77" s="193"/>
      <c r="V77" s="165"/>
      <c r="W77" s="165"/>
    </row>
    <row r="78" spans="1:136" s="166" customFormat="1" x14ac:dyDescent="0.25">
      <c r="A78" s="192"/>
      <c r="B78" s="192"/>
      <c r="C78" s="192"/>
      <c r="D78" s="192"/>
      <c r="E78" s="192"/>
      <c r="F78" s="192"/>
      <c r="G78" s="192"/>
      <c r="H78" s="73"/>
      <c r="R78" s="73"/>
      <c r="S78" s="193"/>
      <c r="T78" s="193"/>
      <c r="V78" s="165"/>
      <c r="W78" s="165"/>
    </row>
    <row r="79" spans="1:136" s="166" customFormat="1" x14ac:dyDescent="0.25">
      <c r="A79" s="192"/>
      <c r="B79" s="192"/>
      <c r="C79" s="192"/>
      <c r="D79" s="192"/>
      <c r="E79" s="192"/>
      <c r="F79" s="192"/>
      <c r="G79" s="192"/>
      <c r="H79" s="73"/>
      <c r="R79" s="73"/>
      <c r="S79" s="193"/>
      <c r="T79" s="193"/>
      <c r="V79" s="165"/>
      <c r="W79" s="165"/>
    </row>
    <row r="80" spans="1:136" s="166" customFormat="1" x14ac:dyDescent="0.25">
      <c r="A80" s="192"/>
      <c r="B80" s="192"/>
      <c r="C80" s="192"/>
      <c r="D80" s="192"/>
      <c r="E80" s="192"/>
      <c r="F80" s="192"/>
      <c r="G80" s="192"/>
      <c r="H80" s="73"/>
      <c r="R80" s="73"/>
      <c r="S80" s="193"/>
      <c r="T80" s="193"/>
      <c r="V80" s="165"/>
      <c r="W80" s="165"/>
    </row>
    <row r="81" spans="1:23" s="166" customFormat="1" x14ac:dyDescent="0.25">
      <c r="A81" s="192"/>
      <c r="B81" s="192"/>
      <c r="C81" s="192"/>
      <c r="D81" s="192"/>
      <c r="E81" s="192"/>
      <c r="F81" s="192"/>
      <c r="G81" s="192"/>
      <c r="H81" s="73"/>
      <c r="R81" s="73"/>
      <c r="S81" s="193"/>
      <c r="T81" s="193"/>
      <c r="V81" s="165"/>
      <c r="W81" s="165"/>
    </row>
    <row r="82" spans="1:23" s="166" customFormat="1" x14ac:dyDescent="0.25">
      <c r="A82" s="192"/>
      <c r="B82" s="192"/>
      <c r="C82" s="192"/>
      <c r="D82" s="192"/>
      <c r="E82" s="192"/>
      <c r="F82" s="192"/>
      <c r="G82" s="192"/>
      <c r="H82" s="73"/>
      <c r="R82" s="73"/>
      <c r="S82" s="193"/>
      <c r="T82" s="193"/>
      <c r="V82" s="165"/>
      <c r="W82" s="165"/>
    </row>
    <row r="83" spans="1:23" s="166" customFormat="1" x14ac:dyDescent="0.25">
      <c r="A83" s="192"/>
      <c r="B83" s="192"/>
      <c r="C83" s="192"/>
      <c r="D83" s="192"/>
      <c r="E83" s="192"/>
      <c r="F83" s="192"/>
      <c r="G83" s="192"/>
      <c r="H83" s="73"/>
      <c r="R83" s="73"/>
      <c r="S83" s="193"/>
      <c r="T83" s="193"/>
      <c r="V83" s="165"/>
      <c r="W83" s="165"/>
    </row>
    <row r="84" spans="1:23" s="166" customFormat="1" x14ac:dyDescent="0.25">
      <c r="A84" s="192"/>
      <c r="B84" s="192"/>
      <c r="C84" s="192"/>
      <c r="D84" s="192"/>
      <c r="E84" s="192"/>
      <c r="F84" s="192"/>
      <c r="G84" s="192"/>
      <c r="H84" s="73"/>
      <c r="R84" s="73"/>
      <c r="S84" s="193"/>
      <c r="T84" s="193"/>
      <c r="V84" s="165"/>
      <c r="W84" s="165"/>
    </row>
    <row r="85" spans="1:23" s="166" customFormat="1" x14ac:dyDescent="0.25">
      <c r="A85" s="192"/>
      <c r="B85" s="192"/>
      <c r="C85" s="192"/>
      <c r="D85" s="192"/>
      <c r="E85" s="192"/>
      <c r="F85" s="192"/>
      <c r="G85" s="192"/>
      <c r="H85" s="73"/>
      <c r="R85" s="73"/>
      <c r="S85" s="193"/>
      <c r="T85" s="193"/>
      <c r="V85" s="165"/>
      <c r="W85" s="165"/>
    </row>
    <row r="86" spans="1:23" s="166" customFormat="1" x14ac:dyDescent="0.25">
      <c r="A86" s="192"/>
      <c r="B86" s="192"/>
      <c r="C86" s="192"/>
      <c r="D86" s="192"/>
      <c r="E86" s="192"/>
      <c r="F86" s="192"/>
      <c r="G86" s="192"/>
      <c r="H86" s="73"/>
      <c r="R86" s="73"/>
      <c r="S86" s="193"/>
      <c r="T86" s="193"/>
      <c r="V86" s="165"/>
      <c r="W86" s="165"/>
    </row>
    <row r="87" spans="1:23" s="166" customFormat="1" x14ac:dyDescent="0.25">
      <c r="A87" s="192"/>
      <c r="B87" s="192"/>
      <c r="C87" s="192"/>
      <c r="D87" s="192"/>
      <c r="E87" s="192"/>
      <c r="F87" s="192"/>
      <c r="G87" s="192"/>
      <c r="H87" s="73"/>
      <c r="R87" s="73"/>
      <c r="S87" s="193"/>
      <c r="T87" s="193"/>
      <c r="V87" s="165"/>
      <c r="W87" s="165"/>
    </row>
    <row r="88" spans="1:23" s="166" customFormat="1" x14ac:dyDescent="0.25">
      <c r="A88" s="192"/>
      <c r="B88" s="192"/>
      <c r="C88" s="192"/>
      <c r="D88" s="192"/>
      <c r="E88" s="192"/>
      <c r="F88" s="192"/>
      <c r="G88" s="192"/>
      <c r="H88" s="73"/>
      <c r="R88" s="73"/>
      <c r="S88" s="193"/>
      <c r="T88" s="193"/>
      <c r="V88" s="165"/>
      <c r="W88" s="165"/>
    </row>
    <row r="89" spans="1:23" s="166" customFormat="1" x14ac:dyDescent="0.25">
      <c r="A89" s="192"/>
      <c r="B89" s="192"/>
      <c r="C89" s="192"/>
      <c r="D89" s="192"/>
      <c r="E89" s="192"/>
      <c r="F89" s="192"/>
      <c r="G89" s="192"/>
      <c r="H89" s="73"/>
      <c r="R89" s="73"/>
      <c r="S89" s="193"/>
      <c r="T89" s="193"/>
      <c r="V89" s="165"/>
      <c r="W89" s="165"/>
    </row>
    <row r="90" spans="1:23" s="166" customFormat="1" x14ac:dyDescent="0.25">
      <c r="A90" s="192"/>
      <c r="B90" s="192"/>
      <c r="C90" s="192"/>
      <c r="D90" s="192"/>
      <c r="E90" s="192"/>
      <c r="F90" s="192"/>
      <c r="G90" s="192"/>
      <c r="H90" s="73"/>
      <c r="R90" s="73"/>
      <c r="S90" s="193"/>
      <c r="T90" s="193"/>
      <c r="V90" s="165"/>
      <c r="W90" s="165"/>
    </row>
    <row r="91" spans="1:23" s="166" customFormat="1" x14ac:dyDescent="0.25">
      <c r="A91" s="192"/>
      <c r="B91" s="192"/>
      <c r="C91" s="192"/>
      <c r="D91" s="192"/>
      <c r="E91" s="192"/>
      <c r="F91" s="192"/>
      <c r="G91" s="192"/>
      <c r="H91" s="73"/>
      <c r="R91" s="73"/>
      <c r="S91" s="193"/>
      <c r="T91" s="193"/>
      <c r="V91" s="165"/>
      <c r="W91" s="165"/>
    </row>
    <row r="92" spans="1:23" s="166" customFormat="1" x14ac:dyDescent="0.25">
      <c r="A92" s="192"/>
      <c r="B92" s="192"/>
      <c r="C92" s="192"/>
      <c r="D92" s="192"/>
      <c r="E92" s="192"/>
      <c r="F92" s="192"/>
      <c r="G92" s="192"/>
      <c r="H92" s="73"/>
      <c r="R92" s="73"/>
      <c r="S92" s="193"/>
      <c r="T92" s="193"/>
      <c r="V92" s="165"/>
      <c r="W92" s="165"/>
    </row>
    <row r="93" spans="1:23" s="166" customFormat="1" x14ac:dyDescent="0.25">
      <c r="A93" s="192"/>
      <c r="B93" s="192"/>
      <c r="C93" s="192"/>
      <c r="D93" s="192"/>
      <c r="E93" s="192"/>
      <c r="F93" s="192"/>
      <c r="G93" s="192"/>
      <c r="H93" s="73"/>
      <c r="R93" s="73"/>
      <c r="S93" s="193"/>
      <c r="T93" s="193"/>
      <c r="V93" s="165"/>
      <c r="W93" s="165"/>
    </row>
    <row r="94" spans="1:23" s="166" customFormat="1" x14ac:dyDescent="0.25">
      <c r="A94" s="192"/>
      <c r="B94" s="192"/>
      <c r="C94" s="192"/>
      <c r="D94" s="192"/>
      <c r="E94" s="192"/>
      <c r="F94" s="192"/>
      <c r="G94" s="192"/>
      <c r="H94" s="73"/>
      <c r="R94" s="73"/>
      <c r="S94" s="193"/>
      <c r="T94" s="193"/>
      <c r="V94" s="165"/>
      <c r="W94" s="165"/>
    </row>
    <row r="95" spans="1:23" s="166" customFormat="1" x14ac:dyDescent="0.25">
      <c r="A95" s="192"/>
      <c r="B95" s="192"/>
      <c r="C95" s="192"/>
      <c r="D95" s="192"/>
      <c r="E95" s="192"/>
      <c r="F95" s="192"/>
      <c r="G95" s="192"/>
      <c r="H95" s="73"/>
      <c r="R95" s="73"/>
      <c r="S95" s="193"/>
      <c r="T95" s="193"/>
      <c r="V95" s="165"/>
      <c r="W95" s="165"/>
    </row>
    <row r="96" spans="1:23" s="166" customFormat="1" x14ac:dyDescent="0.25">
      <c r="A96" s="192"/>
      <c r="B96" s="192"/>
      <c r="C96" s="192"/>
      <c r="D96" s="192"/>
      <c r="E96" s="192"/>
      <c r="F96" s="192"/>
      <c r="G96" s="192"/>
      <c r="H96" s="73"/>
      <c r="R96" s="73"/>
      <c r="S96" s="193"/>
      <c r="T96" s="193"/>
      <c r="V96" s="165"/>
      <c r="W96" s="165"/>
    </row>
    <row r="97" spans="1:23" s="166" customFormat="1" x14ac:dyDescent="0.25">
      <c r="A97" s="192"/>
      <c r="B97" s="192"/>
      <c r="C97" s="192"/>
      <c r="D97" s="192"/>
      <c r="E97" s="192"/>
      <c r="F97" s="192"/>
      <c r="G97" s="192"/>
      <c r="H97" s="73"/>
      <c r="R97" s="73"/>
      <c r="S97" s="193"/>
      <c r="T97" s="193"/>
      <c r="V97" s="165"/>
      <c r="W97" s="165"/>
    </row>
    <row r="98" spans="1:23" s="166" customFormat="1" x14ac:dyDescent="0.25">
      <c r="A98" s="192"/>
      <c r="B98" s="192"/>
      <c r="C98" s="192"/>
      <c r="D98" s="192"/>
      <c r="E98" s="192"/>
      <c r="F98" s="192"/>
      <c r="G98" s="192"/>
      <c r="H98" s="73"/>
      <c r="R98" s="73"/>
      <c r="S98" s="193"/>
      <c r="T98" s="193"/>
      <c r="V98" s="165"/>
      <c r="W98" s="165"/>
    </row>
    <row r="99" spans="1:23" s="166" customFormat="1" x14ac:dyDescent="0.25">
      <c r="A99" s="192"/>
      <c r="B99" s="192"/>
      <c r="C99" s="192"/>
      <c r="D99" s="192"/>
      <c r="E99" s="192"/>
      <c r="F99" s="192"/>
      <c r="G99" s="192"/>
      <c r="H99" s="73"/>
      <c r="R99" s="73"/>
      <c r="S99" s="193"/>
      <c r="T99" s="193"/>
      <c r="V99" s="165"/>
      <c r="W99" s="165"/>
    </row>
    <row r="100" spans="1:23" s="166" customFormat="1" x14ac:dyDescent="0.25">
      <c r="A100" s="192"/>
      <c r="B100" s="192"/>
      <c r="C100" s="192"/>
      <c r="D100" s="192"/>
      <c r="E100" s="192"/>
      <c r="F100" s="192"/>
      <c r="G100" s="192"/>
      <c r="H100" s="73"/>
      <c r="R100" s="73"/>
      <c r="S100" s="193"/>
      <c r="T100" s="193"/>
      <c r="V100" s="165"/>
      <c r="W100" s="165"/>
    </row>
    <row r="101" spans="1:23" s="166" customFormat="1" x14ac:dyDescent="0.25">
      <c r="A101" s="192"/>
      <c r="B101" s="192"/>
      <c r="C101" s="192"/>
      <c r="D101" s="192"/>
      <c r="E101" s="192"/>
      <c r="F101" s="192"/>
      <c r="G101" s="192"/>
      <c r="H101" s="73"/>
      <c r="R101" s="73"/>
      <c r="S101" s="193"/>
      <c r="T101" s="193"/>
      <c r="V101" s="165"/>
      <c r="W101" s="165"/>
    </row>
    <row r="102" spans="1:23" s="166" customFormat="1" x14ac:dyDescent="0.25">
      <c r="A102" s="192"/>
      <c r="B102" s="192"/>
      <c r="C102" s="192"/>
      <c r="D102" s="192"/>
      <c r="E102" s="192"/>
      <c r="F102" s="192"/>
      <c r="G102" s="192"/>
      <c r="H102" s="73"/>
      <c r="R102" s="73"/>
      <c r="S102" s="193"/>
      <c r="T102" s="193"/>
      <c r="V102" s="165"/>
      <c r="W102" s="165"/>
    </row>
    <row r="103" spans="1:23" s="166" customFormat="1" x14ac:dyDescent="0.25">
      <c r="A103" s="192"/>
      <c r="B103" s="192"/>
      <c r="C103" s="192"/>
      <c r="D103" s="192"/>
      <c r="E103" s="192"/>
      <c r="F103" s="192"/>
      <c r="G103" s="192"/>
      <c r="H103" s="73"/>
      <c r="R103" s="73"/>
      <c r="S103" s="193"/>
      <c r="T103" s="193"/>
      <c r="V103" s="165"/>
      <c r="W103" s="165"/>
    </row>
    <row r="104" spans="1:23" s="166" customFormat="1" x14ac:dyDescent="0.25">
      <c r="A104" s="192"/>
      <c r="B104" s="192"/>
      <c r="C104" s="192"/>
      <c r="D104" s="192"/>
      <c r="E104" s="192"/>
      <c r="F104" s="192"/>
      <c r="G104" s="192"/>
      <c r="H104" s="73"/>
      <c r="R104" s="73"/>
      <c r="S104" s="193"/>
      <c r="T104" s="193"/>
      <c r="V104" s="165"/>
      <c r="W104" s="165"/>
    </row>
    <row r="105" spans="1:23" s="166" customFormat="1" x14ac:dyDescent="0.25">
      <c r="A105" s="192"/>
      <c r="B105" s="192"/>
      <c r="C105" s="192"/>
      <c r="D105" s="192"/>
      <c r="E105" s="192"/>
      <c r="F105" s="192"/>
      <c r="G105" s="192"/>
      <c r="H105" s="73"/>
      <c r="R105" s="73"/>
      <c r="S105" s="193"/>
      <c r="T105" s="193"/>
      <c r="V105" s="165"/>
      <c r="W105" s="165"/>
    </row>
    <row r="106" spans="1:23" s="166" customFormat="1" x14ac:dyDescent="0.25">
      <c r="A106" s="192"/>
      <c r="B106" s="192"/>
      <c r="C106" s="192"/>
      <c r="D106" s="192"/>
      <c r="E106" s="192"/>
      <c r="F106" s="192"/>
      <c r="G106" s="192"/>
      <c r="H106" s="73"/>
      <c r="R106" s="73"/>
      <c r="S106" s="193"/>
      <c r="T106" s="193"/>
      <c r="V106" s="165"/>
      <c r="W106" s="165"/>
    </row>
    <row r="107" spans="1:23" s="166" customFormat="1" x14ac:dyDescent="0.25">
      <c r="A107" s="192"/>
      <c r="B107" s="192"/>
      <c r="C107" s="192"/>
      <c r="D107" s="192"/>
      <c r="E107" s="192"/>
      <c r="F107" s="192"/>
      <c r="G107" s="192"/>
      <c r="H107" s="73"/>
      <c r="R107" s="73"/>
      <c r="S107" s="193"/>
      <c r="T107" s="193"/>
      <c r="V107" s="165"/>
      <c r="W107" s="165"/>
    </row>
    <row r="108" spans="1:23" s="166" customFormat="1" x14ac:dyDescent="0.25">
      <c r="A108" s="192"/>
      <c r="B108" s="192"/>
      <c r="C108" s="192"/>
      <c r="D108" s="192"/>
      <c r="E108" s="192"/>
      <c r="F108" s="192"/>
      <c r="G108" s="192"/>
      <c r="H108" s="73"/>
      <c r="R108" s="73"/>
      <c r="S108" s="193"/>
      <c r="T108" s="193"/>
      <c r="V108" s="165"/>
      <c r="W108" s="165"/>
    </row>
    <row r="109" spans="1:23" s="166" customFormat="1" x14ac:dyDescent="0.25">
      <c r="A109" s="192"/>
      <c r="B109" s="192"/>
      <c r="C109" s="192"/>
      <c r="D109" s="192"/>
      <c r="E109" s="192"/>
      <c r="F109" s="192"/>
      <c r="G109" s="192"/>
      <c r="H109" s="73"/>
      <c r="R109" s="73"/>
      <c r="S109" s="193"/>
      <c r="T109" s="193"/>
      <c r="V109" s="165"/>
      <c r="W109" s="165"/>
    </row>
    <row r="110" spans="1:23" s="166" customFormat="1" x14ac:dyDescent="0.25">
      <c r="A110" s="192"/>
      <c r="B110" s="192"/>
      <c r="C110" s="192"/>
      <c r="D110" s="192"/>
      <c r="E110" s="192"/>
      <c r="F110" s="192"/>
      <c r="G110" s="192"/>
      <c r="H110" s="73"/>
      <c r="R110" s="73"/>
      <c r="S110" s="193"/>
      <c r="T110" s="193"/>
      <c r="V110" s="165"/>
      <c r="W110" s="165"/>
    </row>
    <row r="111" spans="1:23" s="166" customFormat="1" x14ac:dyDescent="0.25">
      <c r="A111" s="192"/>
      <c r="B111" s="192"/>
      <c r="C111" s="192"/>
      <c r="D111" s="192"/>
      <c r="E111" s="192"/>
      <c r="F111" s="192"/>
      <c r="G111" s="192"/>
      <c r="H111" s="73"/>
      <c r="R111" s="73"/>
      <c r="S111" s="193"/>
      <c r="T111" s="193"/>
      <c r="V111" s="165"/>
      <c r="W111" s="165"/>
    </row>
    <row r="112" spans="1:23" s="166" customFormat="1" x14ac:dyDescent="0.25">
      <c r="A112" s="192"/>
      <c r="B112" s="192"/>
      <c r="C112" s="192"/>
      <c r="D112" s="192"/>
      <c r="E112" s="192"/>
      <c r="F112" s="192"/>
      <c r="G112" s="192"/>
      <c r="H112" s="73"/>
      <c r="R112" s="73"/>
      <c r="S112" s="193"/>
      <c r="T112" s="193"/>
      <c r="V112" s="165"/>
      <c r="W112" s="165"/>
    </row>
    <row r="113" spans="1:23" s="166" customFormat="1" x14ac:dyDescent="0.25">
      <c r="A113" s="192"/>
      <c r="B113" s="192"/>
      <c r="C113" s="192"/>
      <c r="D113" s="192"/>
      <c r="E113" s="192"/>
      <c r="F113" s="192"/>
      <c r="G113" s="192"/>
      <c r="H113" s="73"/>
      <c r="R113" s="73"/>
      <c r="S113" s="193"/>
      <c r="T113" s="193"/>
      <c r="V113" s="165"/>
      <c r="W113" s="165"/>
    </row>
    <row r="114" spans="1:23" s="166" customFormat="1" x14ac:dyDescent="0.25">
      <c r="A114" s="192"/>
      <c r="B114" s="192"/>
      <c r="C114" s="192"/>
      <c r="D114" s="192"/>
      <c r="E114" s="192"/>
      <c r="F114" s="192"/>
      <c r="G114" s="192"/>
      <c r="H114" s="73"/>
      <c r="R114" s="73"/>
      <c r="S114" s="193"/>
      <c r="T114" s="193"/>
      <c r="V114" s="165"/>
      <c r="W114" s="165"/>
    </row>
    <row r="115" spans="1:23" s="166" customFormat="1" x14ac:dyDescent="0.25">
      <c r="A115" s="192"/>
      <c r="B115" s="192"/>
      <c r="C115" s="192"/>
      <c r="D115" s="192"/>
      <c r="E115" s="192"/>
      <c r="F115" s="192"/>
      <c r="G115" s="192"/>
      <c r="H115" s="73"/>
      <c r="R115" s="73"/>
      <c r="S115" s="193"/>
      <c r="T115" s="193"/>
      <c r="V115" s="165"/>
      <c r="W115" s="165"/>
    </row>
    <row r="116" spans="1:23" s="166" customFormat="1" x14ac:dyDescent="0.25">
      <c r="A116" s="192"/>
      <c r="B116" s="192"/>
      <c r="C116" s="192"/>
      <c r="D116" s="192"/>
      <c r="E116" s="192"/>
      <c r="F116" s="192"/>
      <c r="G116" s="192"/>
      <c r="H116" s="73"/>
      <c r="R116" s="73"/>
      <c r="S116" s="193"/>
      <c r="T116" s="193"/>
      <c r="V116" s="165"/>
      <c r="W116" s="165"/>
    </row>
    <row r="117" spans="1:23" s="166" customFormat="1" x14ac:dyDescent="0.25">
      <c r="A117" s="192"/>
      <c r="B117" s="192"/>
      <c r="C117" s="192"/>
      <c r="D117" s="192"/>
      <c r="E117" s="192"/>
      <c r="F117" s="192"/>
      <c r="G117" s="192"/>
      <c r="H117" s="73"/>
      <c r="R117" s="73"/>
      <c r="S117" s="193"/>
      <c r="T117" s="193"/>
      <c r="V117" s="165"/>
      <c r="W117" s="165"/>
    </row>
    <row r="118" spans="1:23" s="166" customFormat="1" x14ac:dyDescent="0.25">
      <c r="A118" s="192"/>
      <c r="B118" s="192"/>
      <c r="C118" s="192"/>
      <c r="D118" s="192"/>
      <c r="E118" s="192"/>
      <c r="F118" s="192"/>
      <c r="G118" s="192"/>
      <c r="H118" s="73"/>
      <c r="R118" s="73"/>
      <c r="S118" s="193"/>
      <c r="T118" s="193"/>
      <c r="V118" s="165"/>
      <c r="W118" s="165"/>
    </row>
    <row r="119" spans="1:23" s="166" customFormat="1" x14ac:dyDescent="0.25">
      <c r="A119" s="192"/>
      <c r="B119" s="192"/>
      <c r="C119" s="192"/>
      <c r="D119" s="192"/>
      <c r="E119" s="192"/>
      <c r="F119" s="192"/>
      <c r="G119" s="192"/>
      <c r="H119" s="73"/>
      <c r="R119" s="73"/>
      <c r="S119" s="193"/>
      <c r="T119" s="193"/>
      <c r="V119" s="165"/>
      <c r="W119" s="165"/>
    </row>
    <row r="120" spans="1:23" s="166" customFormat="1" x14ac:dyDescent="0.25">
      <c r="A120" s="192"/>
      <c r="B120" s="192"/>
      <c r="C120" s="192"/>
      <c r="D120" s="192"/>
      <c r="E120" s="192"/>
      <c r="F120" s="192"/>
      <c r="G120" s="192"/>
      <c r="H120" s="73"/>
      <c r="R120" s="73"/>
      <c r="S120" s="193"/>
      <c r="T120" s="193"/>
      <c r="V120" s="165"/>
      <c r="W120" s="165"/>
    </row>
    <row r="121" spans="1:23" s="166" customFormat="1" x14ac:dyDescent="0.25">
      <c r="A121" s="192"/>
      <c r="B121" s="192"/>
      <c r="C121" s="192"/>
      <c r="D121" s="192"/>
      <c r="E121" s="192"/>
      <c r="F121" s="192"/>
      <c r="G121" s="192"/>
      <c r="H121" s="73"/>
      <c r="R121" s="73"/>
      <c r="S121" s="193"/>
      <c r="T121" s="193"/>
      <c r="V121" s="165"/>
      <c r="W121" s="165"/>
    </row>
    <row r="122" spans="1:23" s="166" customFormat="1" x14ac:dyDescent="0.25">
      <c r="A122" s="192"/>
      <c r="B122" s="192"/>
      <c r="C122" s="192"/>
      <c r="D122" s="192"/>
      <c r="E122" s="192"/>
      <c r="F122" s="192"/>
      <c r="G122" s="192"/>
      <c r="H122" s="73"/>
      <c r="R122" s="73"/>
      <c r="S122" s="193"/>
      <c r="T122" s="193"/>
      <c r="V122" s="165"/>
      <c r="W122" s="165"/>
    </row>
    <row r="123" spans="1:23" s="166" customFormat="1" x14ac:dyDescent="0.25">
      <c r="A123" s="192"/>
      <c r="B123" s="192"/>
      <c r="C123" s="192"/>
      <c r="D123" s="192"/>
      <c r="E123" s="192"/>
      <c r="F123" s="192"/>
      <c r="G123" s="192"/>
      <c r="H123" s="73"/>
      <c r="R123" s="73"/>
      <c r="S123" s="193"/>
      <c r="T123" s="193"/>
      <c r="V123" s="165"/>
      <c r="W123" s="165"/>
    </row>
    <row r="124" spans="1:23" s="166" customFormat="1" x14ac:dyDescent="0.25">
      <c r="A124" s="192"/>
      <c r="B124" s="192"/>
      <c r="C124" s="192"/>
      <c r="D124" s="192"/>
      <c r="E124" s="192"/>
      <c r="F124" s="192"/>
      <c r="G124" s="192"/>
      <c r="H124" s="73"/>
      <c r="R124" s="73"/>
      <c r="S124" s="193"/>
      <c r="T124" s="193"/>
      <c r="V124" s="165"/>
      <c r="W124" s="165"/>
    </row>
    <row r="125" spans="1:23" s="166" customFormat="1" x14ac:dyDescent="0.25">
      <c r="A125" s="192"/>
      <c r="B125" s="192"/>
      <c r="C125" s="192"/>
      <c r="D125" s="192"/>
      <c r="E125" s="192"/>
      <c r="F125" s="192"/>
      <c r="G125" s="192"/>
      <c r="H125" s="73"/>
      <c r="R125" s="73"/>
      <c r="S125" s="193"/>
      <c r="T125" s="193"/>
      <c r="V125" s="165"/>
      <c r="W125" s="165"/>
    </row>
    <row r="126" spans="1:23" s="166" customFormat="1" x14ac:dyDescent="0.25">
      <c r="A126" s="192"/>
      <c r="B126" s="192"/>
      <c r="C126" s="192"/>
      <c r="D126" s="192"/>
      <c r="E126" s="192"/>
      <c r="F126" s="192"/>
      <c r="G126" s="192"/>
      <c r="H126" s="73"/>
      <c r="R126" s="73"/>
      <c r="S126" s="193"/>
      <c r="T126" s="193"/>
      <c r="V126" s="165"/>
      <c r="W126" s="165"/>
    </row>
    <row r="127" spans="1:23" s="166" customFormat="1" x14ac:dyDescent="0.25">
      <c r="A127" s="192"/>
      <c r="B127" s="192"/>
      <c r="C127" s="192"/>
      <c r="D127" s="192"/>
      <c r="E127" s="192"/>
      <c r="F127" s="192"/>
      <c r="G127" s="192"/>
      <c r="H127" s="73"/>
      <c r="R127" s="73"/>
      <c r="S127" s="193"/>
      <c r="T127" s="193"/>
      <c r="V127" s="165"/>
      <c r="W127" s="165"/>
    </row>
    <row r="128" spans="1:23" s="166" customFormat="1" x14ac:dyDescent="0.25">
      <c r="A128" s="192"/>
      <c r="B128" s="192"/>
      <c r="C128" s="192"/>
      <c r="D128" s="192"/>
      <c r="E128" s="192"/>
      <c r="F128" s="192"/>
      <c r="G128" s="192"/>
      <c r="H128" s="73"/>
      <c r="R128" s="73"/>
      <c r="S128" s="193"/>
      <c r="T128" s="193"/>
      <c r="V128" s="165"/>
      <c r="W128" s="165"/>
    </row>
    <row r="129" spans="1:23" s="166" customFormat="1" x14ac:dyDescent="0.25">
      <c r="A129" s="192"/>
      <c r="B129" s="192"/>
      <c r="C129" s="192"/>
      <c r="D129" s="192"/>
      <c r="E129" s="192"/>
      <c r="F129" s="192"/>
      <c r="G129" s="192"/>
      <c r="H129" s="73"/>
      <c r="R129" s="73"/>
      <c r="S129" s="193"/>
      <c r="T129" s="193"/>
      <c r="V129" s="165"/>
      <c r="W129" s="165"/>
    </row>
    <row r="130" spans="1:23" s="166" customFormat="1" x14ac:dyDescent="0.25">
      <c r="A130" s="192"/>
      <c r="B130" s="192"/>
      <c r="C130" s="192"/>
      <c r="D130" s="192"/>
      <c r="E130" s="192"/>
      <c r="F130" s="192"/>
      <c r="G130" s="192"/>
      <c r="H130" s="73"/>
      <c r="R130" s="73"/>
      <c r="S130" s="193"/>
      <c r="T130" s="193"/>
      <c r="V130" s="165"/>
      <c r="W130" s="165"/>
    </row>
    <row r="131" spans="1:23" s="166" customFormat="1" x14ac:dyDescent="0.25">
      <c r="A131" s="192"/>
      <c r="B131" s="192"/>
      <c r="C131" s="192"/>
      <c r="D131" s="192"/>
      <c r="E131" s="192"/>
      <c r="F131" s="192"/>
      <c r="G131" s="192"/>
      <c r="H131" s="73"/>
      <c r="R131" s="73"/>
      <c r="S131" s="193"/>
      <c r="T131" s="193"/>
      <c r="V131" s="165"/>
      <c r="W131" s="165"/>
    </row>
    <row r="132" spans="1:23" s="166" customFormat="1" x14ac:dyDescent="0.25">
      <c r="A132" s="192"/>
      <c r="B132" s="192"/>
      <c r="C132" s="192"/>
      <c r="D132" s="192"/>
      <c r="E132" s="192"/>
      <c r="F132" s="192"/>
      <c r="G132" s="192"/>
      <c r="H132" s="73"/>
      <c r="R132" s="73"/>
      <c r="S132" s="193"/>
      <c r="T132" s="193"/>
      <c r="V132" s="165"/>
      <c r="W132" s="165"/>
    </row>
    <row r="133" spans="1:23" s="166" customFormat="1" x14ac:dyDescent="0.25">
      <c r="A133" s="192"/>
      <c r="B133" s="192"/>
      <c r="C133" s="192"/>
      <c r="D133" s="192"/>
      <c r="E133" s="192"/>
      <c r="F133" s="192"/>
      <c r="G133" s="192"/>
      <c r="H133" s="73"/>
      <c r="R133" s="73"/>
      <c r="S133" s="193"/>
      <c r="T133" s="193"/>
      <c r="V133" s="165"/>
      <c r="W133" s="165"/>
    </row>
    <row r="134" spans="1:23" s="166" customFormat="1" x14ac:dyDescent="0.25">
      <c r="A134" s="192"/>
      <c r="B134" s="192"/>
      <c r="C134" s="192"/>
      <c r="D134" s="192"/>
      <c r="E134" s="192"/>
      <c r="F134" s="192"/>
      <c r="G134" s="192"/>
      <c r="H134" s="73"/>
      <c r="R134" s="73"/>
      <c r="S134" s="193"/>
      <c r="T134" s="193"/>
      <c r="V134" s="165"/>
      <c r="W134" s="165"/>
    </row>
    <row r="135" spans="1:23" s="166" customFormat="1" x14ac:dyDescent="0.25">
      <c r="A135" s="192"/>
      <c r="B135" s="192"/>
      <c r="C135" s="192"/>
      <c r="D135" s="192"/>
      <c r="E135" s="192"/>
      <c r="F135" s="192"/>
      <c r="G135" s="192"/>
      <c r="H135" s="73"/>
      <c r="R135" s="73"/>
      <c r="S135" s="193"/>
      <c r="T135" s="193"/>
      <c r="V135" s="165"/>
      <c r="W135" s="165"/>
    </row>
    <row r="136" spans="1:23" s="166" customFormat="1" x14ac:dyDescent="0.25">
      <c r="A136" s="192"/>
      <c r="B136" s="192"/>
      <c r="C136" s="192"/>
      <c r="D136" s="192"/>
      <c r="E136" s="192"/>
      <c r="F136" s="192"/>
      <c r="G136" s="192"/>
      <c r="H136" s="73"/>
      <c r="R136" s="73"/>
      <c r="S136" s="193"/>
      <c r="T136" s="193"/>
      <c r="V136" s="165"/>
      <c r="W136" s="165"/>
    </row>
    <row r="137" spans="1:23" s="166" customFormat="1" x14ac:dyDescent="0.25">
      <c r="A137" s="192"/>
      <c r="B137" s="192"/>
      <c r="C137" s="192"/>
      <c r="D137" s="192"/>
      <c r="E137" s="192"/>
      <c r="F137" s="192"/>
      <c r="G137" s="192"/>
      <c r="H137" s="73"/>
      <c r="R137" s="73"/>
      <c r="S137" s="193"/>
      <c r="T137" s="193"/>
      <c r="V137" s="165"/>
      <c r="W137" s="165"/>
    </row>
    <row r="138" spans="1:23" s="166" customFormat="1" x14ac:dyDescent="0.25">
      <c r="A138" s="192"/>
      <c r="B138" s="192"/>
      <c r="C138" s="192"/>
      <c r="D138" s="192"/>
      <c r="E138" s="192"/>
      <c r="F138" s="192"/>
      <c r="G138" s="192"/>
      <c r="H138" s="73"/>
      <c r="R138" s="73"/>
      <c r="S138" s="193"/>
      <c r="T138" s="193"/>
      <c r="V138" s="165"/>
      <c r="W138" s="165"/>
    </row>
    <row r="139" spans="1:23" s="166" customFormat="1" x14ac:dyDescent="0.25">
      <c r="A139" s="192"/>
      <c r="B139" s="192"/>
      <c r="C139" s="192"/>
      <c r="D139" s="192"/>
      <c r="E139" s="192"/>
      <c r="F139" s="192"/>
      <c r="G139" s="192"/>
      <c r="H139" s="73"/>
      <c r="R139" s="73"/>
      <c r="S139" s="193"/>
      <c r="T139" s="193"/>
      <c r="V139" s="165"/>
      <c r="W139" s="165"/>
    </row>
    <row r="140" spans="1:23" s="166" customFormat="1" x14ac:dyDescent="0.25">
      <c r="A140" s="192"/>
      <c r="B140" s="192"/>
      <c r="C140" s="192"/>
      <c r="D140" s="192"/>
      <c r="E140" s="192"/>
      <c r="F140" s="192"/>
      <c r="G140" s="192"/>
      <c r="H140" s="73"/>
      <c r="R140" s="73"/>
      <c r="S140" s="193"/>
      <c r="T140" s="193"/>
      <c r="V140" s="165"/>
      <c r="W140" s="165"/>
    </row>
    <row r="141" spans="1:23" s="166" customFormat="1" x14ac:dyDescent="0.25">
      <c r="A141" s="192"/>
      <c r="B141" s="192"/>
      <c r="C141" s="192"/>
      <c r="D141" s="192"/>
      <c r="E141" s="192"/>
      <c r="F141" s="192"/>
      <c r="G141" s="192"/>
      <c r="H141" s="73"/>
      <c r="R141" s="73"/>
      <c r="S141" s="193"/>
      <c r="T141" s="193"/>
      <c r="V141" s="165"/>
      <c r="W141" s="165"/>
    </row>
    <row r="142" spans="1:23" s="166" customFormat="1" x14ac:dyDescent="0.25">
      <c r="A142" s="192"/>
      <c r="B142" s="192"/>
      <c r="C142" s="192"/>
      <c r="D142" s="192"/>
      <c r="E142" s="192"/>
      <c r="F142" s="192"/>
      <c r="G142" s="192"/>
      <c r="H142" s="73"/>
      <c r="R142" s="73"/>
      <c r="S142" s="193"/>
      <c r="T142" s="193"/>
      <c r="V142" s="165"/>
      <c r="W142" s="165"/>
    </row>
    <row r="143" spans="1:23" s="166" customFormat="1" x14ac:dyDescent="0.25">
      <c r="A143" s="192"/>
      <c r="B143" s="192"/>
      <c r="C143" s="192"/>
      <c r="D143" s="192"/>
      <c r="E143" s="192"/>
      <c r="F143" s="192"/>
      <c r="G143" s="192"/>
      <c r="H143" s="73"/>
      <c r="R143" s="73"/>
      <c r="S143" s="193"/>
      <c r="T143" s="193"/>
      <c r="V143" s="165"/>
      <c r="W143" s="165"/>
    </row>
    <row r="144" spans="1:23" s="166" customFormat="1" x14ac:dyDescent="0.25">
      <c r="A144" s="192"/>
      <c r="B144" s="192"/>
      <c r="C144" s="192"/>
      <c r="D144" s="192"/>
      <c r="E144" s="192"/>
      <c r="F144" s="192"/>
      <c r="G144" s="192"/>
      <c r="H144" s="73"/>
      <c r="R144" s="73"/>
      <c r="S144" s="193"/>
      <c r="T144" s="193"/>
      <c r="V144" s="165"/>
      <c r="W144" s="165"/>
    </row>
    <row r="145" spans="1:23" s="166" customFormat="1" x14ac:dyDescent="0.25">
      <c r="A145" s="192"/>
      <c r="B145" s="192"/>
      <c r="C145" s="192"/>
      <c r="D145" s="192"/>
      <c r="E145" s="192"/>
      <c r="F145" s="192"/>
      <c r="G145" s="192"/>
      <c r="H145" s="73"/>
      <c r="R145" s="73"/>
      <c r="S145" s="193"/>
      <c r="T145" s="193"/>
      <c r="V145" s="165"/>
      <c r="W145" s="165"/>
    </row>
    <row r="146" spans="1:23" s="166" customFormat="1" x14ac:dyDescent="0.25">
      <c r="A146" s="192"/>
      <c r="B146" s="192"/>
      <c r="C146" s="192"/>
      <c r="D146" s="192"/>
      <c r="E146" s="192"/>
      <c r="F146" s="192"/>
      <c r="G146" s="192"/>
      <c r="H146" s="73"/>
      <c r="R146" s="73"/>
      <c r="S146" s="193"/>
      <c r="T146" s="193"/>
      <c r="V146" s="165"/>
      <c r="W146" s="165"/>
    </row>
    <row r="147" spans="1:23" s="166" customFormat="1" x14ac:dyDescent="0.25">
      <c r="A147" s="192"/>
      <c r="B147" s="192"/>
      <c r="C147" s="192"/>
      <c r="D147" s="192"/>
      <c r="E147" s="192"/>
      <c r="F147" s="192"/>
      <c r="G147" s="192"/>
      <c r="H147" s="73"/>
      <c r="R147" s="73"/>
      <c r="S147" s="193"/>
      <c r="T147" s="193"/>
      <c r="V147" s="165"/>
      <c r="W147" s="165"/>
    </row>
    <row r="148" spans="1:23" s="166" customFormat="1" x14ac:dyDescent="0.25">
      <c r="A148" s="192"/>
      <c r="B148" s="192"/>
      <c r="C148" s="192"/>
      <c r="D148" s="192"/>
      <c r="E148" s="192"/>
      <c r="F148" s="192"/>
      <c r="G148" s="192"/>
      <c r="H148" s="73"/>
      <c r="R148" s="73"/>
      <c r="S148" s="193"/>
      <c r="T148" s="193"/>
      <c r="V148" s="165"/>
      <c r="W148" s="165"/>
    </row>
    <row r="149" spans="1:23" s="166" customFormat="1" x14ac:dyDescent="0.25">
      <c r="A149" s="192"/>
      <c r="B149" s="192"/>
      <c r="C149" s="192"/>
      <c r="D149" s="192"/>
      <c r="E149" s="192"/>
      <c r="F149" s="192"/>
      <c r="G149" s="192"/>
      <c r="H149" s="73"/>
      <c r="R149" s="73"/>
      <c r="S149" s="193"/>
      <c r="T149" s="193"/>
      <c r="V149" s="165"/>
      <c r="W149" s="165"/>
    </row>
    <row r="150" spans="1:23" s="166" customFormat="1" x14ac:dyDescent="0.25">
      <c r="A150" s="192"/>
      <c r="B150" s="192"/>
      <c r="C150" s="192"/>
      <c r="D150" s="192"/>
      <c r="E150" s="192"/>
      <c r="F150" s="192"/>
      <c r="G150" s="192"/>
      <c r="H150" s="73"/>
      <c r="R150" s="73"/>
      <c r="S150" s="193"/>
      <c r="T150" s="193"/>
      <c r="V150" s="165"/>
      <c r="W150" s="165"/>
    </row>
    <row r="151" spans="1:23" s="166" customFormat="1" x14ac:dyDescent="0.25">
      <c r="A151" s="192"/>
      <c r="B151" s="192"/>
      <c r="C151" s="192"/>
      <c r="D151" s="192"/>
      <c r="E151" s="192"/>
      <c r="F151" s="192"/>
      <c r="G151" s="192"/>
      <c r="H151" s="73"/>
      <c r="R151" s="73"/>
      <c r="S151" s="193"/>
      <c r="T151" s="193"/>
      <c r="V151" s="165"/>
      <c r="W151" s="165"/>
    </row>
    <row r="152" spans="1:23" s="166" customFormat="1" x14ac:dyDescent="0.25">
      <c r="A152" s="192"/>
      <c r="B152" s="192"/>
      <c r="C152" s="192"/>
      <c r="D152" s="192"/>
      <c r="E152" s="192"/>
      <c r="F152" s="192"/>
      <c r="G152" s="192"/>
      <c r="H152" s="73"/>
      <c r="R152" s="73"/>
      <c r="S152" s="193"/>
      <c r="T152" s="193"/>
      <c r="V152" s="165"/>
      <c r="W152" s="165"/>
    </row>
    <row r="153" spans="1:23" s="166" customFormat="1" x14ac:dyDescent="0.25">
      <c r="A153" s="192"/>
      <c r="B153" s="192"/>
      <c r="C153" s="192"/>
      <c r="D153" s="192"/>
      <c r="E153" s="192"/>
      <c r="F153" s="192"/>
      <c r="G153" s="192"/>
      <c r="H153" s="73"/>
      <c r="R153" s="73"/>
      <c r="S153" s="193"/>
      <c r="T153" s="193"/>
      <c r="V153" s="165"/>
      <c r="W153" s="165"/>
    </row>
    <row r="154" spans="1:23" s="166" customFormat="1" x14ac:dyDescent="0.25">
      <c r="A154" s="192"/>
      <c r="B154" s="192"/>
      <c r="C154" s="192"/>
      <c r="D154" s="192"/>
      <c r="E154" s="192"/>
      <c r="F154" s="192"/>
      <c r="G154" s="192"/>
      <c r="H154" s="73"/>
      <c r="R154" s="73"/>
      <c r="S154" s="193"/>
      <c r="T154" s="193"/>
      <c r="V154" s="165"/>
      <c r="W154" s="165"/>
    </row>
    <row r="155" spans="1:23" s="166" customFormat="1" x14ac:dyDescent="0.25">
      <c r="A155" s="192"/>
      <c r="B155" s="192"/>
      <c r="C155" s="192"/>
      <c r="D155" s="192"/>
      <c r="E155" s="192"/>
      <c r="F155" s="192"/>
      <c r="G155" s="192"/>
      <c r="H155" s="73"/>
      <c r="R155" s="73"/>
      <c r="S155" s="193"/>
      <c r="T155" s="193"/>
      <c r="V155" s="165"/>
      <c r="W155" s="165"/>
    </row>
    <row r="156" spans="1:23" s="166" customFormat="1" x14ac:dyDescent="0.25">
      <c r="A156" s="192"/>
      <c r="B156" s="192"/>
      <c r="C156" s="192"/>
      <c r="D156" s="192"/>
      <c r="E156" s="192"/>
      <c r="F156" s="192"/>
      <c r="G156" s="192"/>
      <c r="H156" s="73"/>
      <c r="R156" s="73"/>
      <c r="S156" s="193"/>
      <c r="T156" s="193"/>
      <c r="V156" s="165"/>
      <c r="W156" s="165"/>
    </row>
    <row r="157" spans="1:23" s="166" customFormat="1" x14ac:dyDescent="0.25">
      <c r="A157" s="192"/>
      <c r="B157" s="192"/>
      <c r="C157" s="192"/>
      <c r="D157" s="192"/>
      <c r="E157" s="192"/>
      <c r="F157" s="192"/>
      <c r="G157" s="192"/>
      <c r="H157" s="73"/>
      <c r="R157" s="73"/>
      <c r="S157" s="193"/>
      <c r="T157" s="193"/>
      <c r="V157" s="165"/>
      <c r="W157" s="165"/>
    </row>
    <row r="158" spans="1:23" s="166" customFormat="1" x14ac:dyDescent="0.25">
      <c r="A158" s="192"/>
      <c r="B158" s="192"/>
      <c r="C158" s="192"/>
      <c r="D158" s="192"/>
      <c r="E158" s="192"/>
      <c r="F158" s="192"/>
      <c r="G158" s="192"/>
      <c r="H158" s="73"/>
      <c r="R158" s="73"/>
      <c r="S158" s="193"/>
      <c r="T158" s="193"/>
      <c r="V158" s="165"/>
      <c r="W158" s="165"/>
    </row>
    <row r="159" spans="1:23" s="166" customFormat="1" x14ac:dyDescent="0.25">
      <c r="A159" s="192"/>
      <c r="B159" s="192"/>
      <c r="C159" s="192"/>
      <c r="D159" s="192"/>
      <c r="E159" s="192"/>
      <c r="F159" s="192"/>
      <c r="G159" s="192"/>
      <c r="H159" s="73"/>
      <c r="R159" s="73"/>
      <c r="S159" s="193"/>
      <c r="T159" s="193"/>
      <c r="V159" s="165"/>
      <c r="W159" s="165"/>
    </row>
    <row r="160" spans="1:23" s="166" customFormat="1" x14ac:dyDescent="0.25">
      <c r="A160" s="192"/>
      <c r="B160" s="192"/>
      <c r="C160" s="192"/>
      <c r="D160" s="192"/>
      <c r="E160" s="192"/>
      <c r="F160" s="192"/>
      <c r="G160" s="192"/>
      <c r="H160" s="73"/>
      <c r="R160" s="73"/>
      <c r="S160" s="193"/>
      <c r="T160" s="193"/>
      <c r="V160" s="165"/>
      <c r="W160" s="165"/>
    </row>
    <row r="161" spans="1:23" s="166" customFormat="1" x14ac:dyDescent="0.25">
      <c r="A161" s="192"/>
      <c r="B161" s="192"/>
      <c r="C161" s="192"/>
      <c r="D161" s="192"/>
      <c r="E161" s="192"/>
      <c r="F161" s="192"/>
      <c r="G161" s="192"/>
      <c r="H161" s="73"/>
      <c r="R161" s="73"/>
      <c r="S161" s="193"/>
      <c r="T161" s="193"/>
      <c r="V161" s="165"/>
      <c r="W161" s="165"/>
    </row>
    <row r="162" spans="1:23" s="166" customFormat="1" x14ac:dyDescent="0.25">
      <c r="A162" s="192"/>
      <c r="B162" s="192"/>
      <c r="C162" s="192"/>
      <c r="D162" s="192"/>
      <c r="E162" s="192"/>
      <c r="F162" s="192"/>
      <c r="G162" s="192"/>
      <c r="H162" s="73"/>
      <c r="R162" s="73"/>
      <c r="S162" s="193"/>
      <c r="T162" s="193"/>
      <c r="V162" s="165"/>
      <c r="W162" s="165"/>
    </row>
    <row r="163" spans="1:23" s="166" customFormat="1" x14ac:dyDescent="0.25">
      <c r="A163" s="192"/>
      <c r="B163" s="192"/>
      <c r="C163" s="192"/>
      <c r="D163" s="192"/>
      <c r="E163" s="192"/>
      <c r="F163" s="192"/>
      <c r="G163" s="192"/>
      <c r="H163" s="73"/>
      <c r="R163" s="73"/>
      <c r="S163" s="193"/>
      <c r="T163" s="193"/>
      <c r="V163" s="165"/>
      <c r="W163" s="165"/>
    </row>
    <row r="164" spans="1:23" s="166" customFormat="1" x14ac:dyDescent="0.25">
      <c r="A164" s="192"/>
      <c r="B164" s="192"/>
      <c r="C164" s="192"/>
      <c r="D164" s="192"/>
      <c r="E164" s="192"/>
      <c r="F164" s="192"/>
      <c r="G164" s="192"/>
      <c r="H164" s="73"/>
      <c r="R164" s="73"/>
      <c r="S164" s="193"/>
      <c r="T164" s="193"/>
      <c r="V164" s="165"/>
      <c r="W164" s="165"/>
    </row>
    <row r="165" spans="1:23" s="166" customFormat="1" x14ac:dyDescent="0.25">
      <c r="A165" s="192"/>
      <c r="B165" s="192"/>
      <c r="C165" s="192"/>
      <c r="D165" s="192"/>
      <c r="E165" s="192"/>
      <c r="F165" s="192"/>
      <c r="G165" s="192"/>
      <c r="H165" s="73"/>
      <c r="R165" s="73"/>
      <c r="S165" s="193"/>
      <c r="T165" s="193"/>
      <c r="V165" s="165"/>
      <c r="W165" s="165"/>
    </row>
    <row r="166" spans="1:23" s="166" customFormat="1" x14ac:dyDescent="0.25">
      <c r="A166" s="192"/>
      <c r="B166" s="192"/>
      <c r="C166" s="192"/>
      <c r="D166" s="192"/>
      <c r="E166" s="192"/>
      <c r="F166" s="192"/>
      <c r="G166" s="192"/>
      <c r="H166" s="73"/>
      <c r="R166" s="73"/>
      <c r="S166" s="193"/>
      <c r="T166" s="193"/>
      <c r="V166" s="165"/>
      <c r="W166" s="165"/>
    </row>
    <row r="167" spans="1:23" s="166" customFormat="1" x14ac:dyDescent="0.25">
      <c r="A167" s="192"/>
      <c r="B167" s="192"/>
      <c r="C167" s="192"/>
      <c r="D167" s="192"/>
      <c r="E167" s="192"/>
      <c r="F167" s="192"/>
      <c r="G167" s="192"/>
      <c r="H167" s="73"/>
      <c r="R167" s="73"/>
      <c r="S167" s="193"/>
      <c r="T167" s="193"/>
      <c r="V167" s="165"/>
      <c r="W167" s="165"/>
    </row>
    <row r="168" spans="1:23" s="166" customFormat="1" x14ac:dyDescent="0.25">
      <c r="A168" s="192"/>
      <c r="B168" s="192"/>
      <c r="C168" s="192"/>
      <c r="D168" s="192"/>
      <c r="E168" s="192"/>
      <c r="F168" s="192"/>
      <c r="G168" s="192"/>
      <c r="H168" s="73"/>
      <c r="R168" s="73"/>
      <c r="S168" s="193"/>
      <c r="T168" s="193"/>
      <c r="V168" s="165"/>
      <c r="W168" s="165"/>
    </row>
    <row r="169" spans="1:23" s="166" customFormat="1" x14ac:dyDescent="0.25">
      <c r="A169" s="192"/>
      <c r="B169" s="192"/>
      <c r="C169" s="192"/>
      <c r="D169" s="192"/>
      <c r="E169" s="192"/>
      <c r="F169" s="192"/>
      <c r="G169" s="192"/>
      <c r="H169" s="73"/>
      <c r="R169" s="73"/>
      <c r="S169" s="193"/>
      <c r="T169" s="193"/>
      <c r="V169" s="165"/>
      <c r="W169" s="165"/>
    </row>
    <row r="170" spans="1:23" s="166" customFormat="1" x14ac:dyDescent="0.25">
      <c r="A170" s="192"/>
      <c r="B170" s="192"/>
      <c r="C170" s="192"/>
      <c r="D170" s="192"/>
      <c r="E170" s="192"/>
      <c r="F170" s="192"/>
      <c r="G170" s="192"/>
      <c r="H170" s="73"/>
      <c r="R170" s="73"/>
      <c r="S170" s="193"/>
      <c r="T170" s="193"/>
      <c r="V170" s="165"/>
      <c r="W170" s="165"/>
    </row>
    <row r="171" spans="1:23" s="166" customFormat="1" x14ac:dyDescent="0.25">
      <c r="A171" s="192"/>
      <c r="B171" s="192"/>
      <c r="C171" s="192"/>
      <c r="D171" s="192"/>
      <c r="E171" s="192"/>
      <c r="F171" s="192"/>
      <c r="G171" s="192"/>
      <c r="H171" s="73"/>
      <c r="R171" s="73"/>
      <c r="S171" s="193"/>
      <c r="T171" s="193"/>
      <c r="V171" s="165"/>
      <c r="W171" s="165"/>
    </row>
    <row r="172" spans="1:23" s="166" customFormat="1" x14ac:dyDescent="0.25">
      <c r="A172" s="192"/>
      <c r="B172" s="192"/>
      <c r="C172" s="192"/>
      <c r="D172" s="192"/>
      <c r="E172" s="192"/>
      <c r="F172" s="192"/>
      <c r="G172" s="192"/>
      <c r="H172" s="73"/>
      <c r="R172" s="73"/>
      <c r="S172" s="193"/>
      <c r="T172" s="193"/>
      <c r="V172" s="165"/>
      <c r="W172" s="165"/>
    </row>
    <row r="173" spans="1:23" s="166" customFormat="1" x14ac:dyDescent="0.25">
      <c r="A173" s="192"/>
      <c r="B173" s="192"/>
      <c r="C173" s="192"/>
      <c r="D173" s="192"/>
      <c r="E173" s="192"/>
      <c r="F173" s="192"/>
      <c r="G173" s="192"/>
      <c r="H173" s="73"/>
      <c r="R173" s="73"/>
      <c r="S173" s="193"/>
      <c r="T173" s="193"/>
      <c r="V173" s="165"/>
      <c r="W173" s="165"/>
    </row>
    <row r="174" spans="1:23" s="166" customFormat="1" x14ac:dyDescent="0.25">
      <c r="A174" s="192"/>
      <c r="B174" s="192"/>
      <c r="C174" s="192"/>
      <c r="D174" s="192"/>
      <c r="E174" s="192"/>
      <c r="F174" s="192"/>
      <c r="G174" s="192"/>
      <c r="H174" s="73"/>
      <c r="R174" s="73"/>
      <c r="S174" s="193"/>
      <c r="T174" s="193"/>
      <c r="V174" s="165"/>
      <c r="W174" s="165"/>
    </row>
    <row r="175" spans="1:23" s="166" customFormat="1" x14ac:dyDescent="0.25">
      <c r="A175" s="192"/>
      <c r="B175" s="192"/>
      <c r="C175" s="192"/>
      <c r="D175" s="192"/>
      <c r="E175" s="192"/>
      <c r="F175" s="192"/>
      <c r="G175" s="192"/>
      <c r="H175" s="73"/>
      <c r="R175" s="73"/>
      <c r="S175" s="193"/>
      <c r="T175" s="193"/>
      <c r="V175" s="165"/>
      <c r="W175" s="165"/>
    </row>
    <row r="176" spans="1:23" s="166" customFormat="1" x14ac:dyDescent="0.25">
      <c r="A176" s="192"/>
      <c r="B176" s="192"/>
      <c r="C176" s="192"/>
      <c r="D176" s="192"/>
      <c r="E176" s="192"/>
      <c r="F176" s="192"/>
      <c r="G176" s="192"/>
      <c r="H176" s="73"/>
      <c r="R176" s="73"/>
      <c r="S176" s="193"/>
      <c r="T176" s="193"/>
      <c r="V176" s="165"/>
      <c r="W176" s="165"/>
    </row>
    <row r="177" spans="1:23" s="166" customFormat="1" x14ac:dyDescent="0.25">
      <c r="A177" s="192"/>
      <c r="B177" s="192"/>
      <c r="C177" s="192"/>
      <c r="D177" s="192"/>
      <c r="E177" s="192"/>
      <c r="F177" s="192"/>
      <c r="G177" s="192"/>
      <c r="H177" s="73"/>
      <c r="R177" s="73"/>
      <c r="S177" s="193"/>
      <c r="T177" s="193"/>
      <c r="V177" s="165"/>
      <c r="W177" s="165"/>
    </row>
    <row r="178" spans="1:23" s="166" customFormat="1" x14ac:dyDescent="0.25">
      <c r="A178" s="192"/>
      <c r="B178" s="192"/>
      <c r="C178" s="192"/>
      <c r="D178" s="192"/>
      <c r="E178" s="192"/>
      <c r="F178" s="192"/>
      <c r="G178" s="192"/>
      <c r="H178" s="73"/>
      <c r="R178" s="73"/>
      <c r="S178" s="193"/>
      <c r="T178" s="193"/>
      <c r="V178" s="165"/>
      <c r="W178" s="165"/>
    </row>
    <row r="179" spans="1:23" s="166" customFormat="1" x14ac:dyDescent="0.25">
      <c r="A179" s="192"/>
      <c r="B179" s="192"/>
      <c r="C179" s="192"/>
      <c r="D179" s="192"/>
      <c r="E179" s="192"/>
      <c r="F179" s="192"/>
      <c r="G179" s="192"/>
      <c r="H179" s="73"/>
      <c r="R179" s="73"/>
      <c r="S179" s="193"/>
      <c r="T179" s="193"/>
      <c r="V179" s="165"/>
      <c r="W179" s="165"/>
    </row>
    <row r="180" spans="1:23" s="166" customFormat="1" x14ac:dyDescent="0.25">
      <c r="A180" s="192"/>
      <c r="B180" s="192"/>
      <c r="C180" s="192"/>
      <c r="D180" s="192"/>
      <c r="E180" s="192"/>
      <c r="F180" s="192"/>
      <c r="G180" s="192"/>
      <c r="H180" s="73"/>
      <c r="R180" s="73"/>
      <c r="S180" s="193"/>
      <c r="T180" s="193"/>
      <c r="V180" s="165"/>
      <c r="W180" s="165"/>
    </row>
    <row r="181" spans="1:23" s="166" customFormat="1" x14ac:dyDescent="0.25">
      <c r="A181" s="192"/>
      <c r="B181" s="192"/>
      <c r="C181" s="192"/>
      <c r="D181" s="192"/>
      <c r="E181" s="192"/>
      <c r="F181" s="192"/>
      <c r="G181" s="192"/>
      <c r="H181" s="73"/>
      <c r="R181" s="73"/>
      <c r="S181" s="193"/>
      <c r="T181" s="193"/>
      <c r="V181" s="165"/>
      <c r="W181" s="165"/>
    </row>
    <row r="182" spans="1:23" s="166" customFormat="1" x14ac:dyDescent="0.25">
      <c r="A182" s="192"/>
      <c r="B182" s="192"/>
      <c r="C182" s="192"/>
      <c r="D182" s="192"/>
      <c r="E182" s="192"/>
      <c r="F182" s="192"/>
      <c r="G182" s="192"/>
      <c r="H182" s="73"/>
      <c r="R182" s="73"/>
      <c r="S182" s="193"/>
      <c r="T182" s="193"/>
      <c r="V182" s="165"/>
      <c r="W182" s="165"/>
    </row>
    <row r="183" spans="1:23" s="166" customFormat="1" x14ac:dyDescent="0.25">
      <c r="A183" s="192"/>
      <c r="B183" s="192"/>
      <c r="C183" s="192"/>
      <c r="D183" s="192"/>
      <c r="E183" s="192"/>
      <c r="F183" s="192"/>
      <c r="G183" s="192"/>
      <c r="H183" s="73"/>
      <c r="R183" s="73"/>
      <c r="S183" s="193"/>
      <c r="T183" s="193"/>
      <c r="V183" s="165"/>
      <c r="W183" s="165"/>
    </row>
    <row r="184" spans="1:23" s="166" customFormat="1" x14ac:dyDescent="0.25">
      <c r="A184" s="192"/>
      <c r="B184" s="192"/>
      <c r="C184" s="192"/>
      <c r="D184" s="192"/>
      <c r="E184" s="192"/>
      <c r="F184" s="192"/>
      <c r="G184" s="192"/>
      <c r="H184" s="73"/>
      <c r="R184" s="73"/>
      <c r="S184" s="193"/>
      <c r="T184" s="193"/>
      <c r="V184" s="165"/>
      <c r="W184" s="165"/>
    </row>
    <row r="185" spans="1:23" s="166" customFormat="1" x14ac:dyDescent="0.25">
      <c r="A185" s="192"/>
      <c r="B185" s="192"/>
      <c r="C185" s="192"/>
      <c r="D185" s="192"/>
      <c r="E185" s="192"/>
      <c r="F185" s="192"/>
      <c r="G185" s="192"/>
      <c r="H185" s="73"/>
      <c r="R185" s="73"/>
      <c r="S185" s="193"/>
      <c r="T185" s="193"/>
      <c r="V185" s="165"/>
      <c r="W185" s="165"/>
    </row>
    <row r="186" spans="1:23" s="166" customFormat="1" x14ac:dyDescent="0.25">
      <c r="A186" s="192"/>
      <c r="B186" s="192"/>
      <c r="C186" s="192"/>
      <c r="D186" s="192"/>
      <c r="E186" s="192"/>
      <c r="F186" s="192"/>
      <c r="G186" s="192"/>
      <c r="H186" s="73"/>
      <c r="R186" s="73"/>
      <c r="S186" s="193"/>
      <c r="T186" s="193"/>
      <c r="V186" s="165"/>
      <c r="W186" s="165"/>
    </row>
    <row r="187" spans="1:23" s="166" customFormat="1" x14ac:dyDescent="0.25">
      <c r="A187" s="192"/>
      <c r="B187" s="192"/>
      <c r="C187" s="192"/>
      <c r="D187" s="192"/>
      <c r="E187" s="192"/>
      <c r="F187" s="192"/>
      <c r="G187" s="192"/>
      <c r="H187" s="73"/>
      <c r="R187" s="73"/>
      <c r="S187" s="193"/>
      <c r="T187" s="193"/>
      <c r="V187" s="165"/>
      <c r="W187" s="165"/>
    </row>
    <row r="188" spans="1:23" s="166" customFormat="1" x14ac:dyDescent="0.25">
      <c r="A188" s="192"/>
      <c r="B188" s="192"/>
      <c r="C188" s="192"/>
      <c r="D188" s="192"/>
      <c r="E188" s="192"/>
      <c r="F188" s="192"/>
      <c r="G188" s="192"/>
      <c r="H188" s="73"/>
      <c r="R188" s="73"/>
      <c r="S188" s="193"/>
      <c r="T188" s="193"/>
      <c r="V188" s="165"/>
      <c r="W188" s="165"/>
    </row>
    <row r="189" spans="1:23" s="166" customFormat="1" x14ac:dyDescent="0.25">
      <c r="A189" s="192"/>
      <c r="B189" s="192"/>
      <c r="C189" s="192"/>
      <c r="D189" s="192"/>
      <c r="E189" s="192"/>
      <c r="F189" s="192"/>
      <c r="G189" s="192"/>
      <c r="H189" s="73"/>
      <c r="R189" s="73"/>
      <c r="S189" s="193"/>
      <c r="T189" s="193"/>
      <c r="V189" s="165"/>
      <c r="W189" s="165"/>
    </row>
    <row r="190" spans="1:23" s="166" customFormat="1" x14ac:dyDescent="0.25">
      <c r="A190" s="192"/>
      <c r="B190" s="192"/>
      <c r="C190" s="192"/>
      <c r="D190" s="192"/>
      <c r="E190" s="192"/>
      <c r="F190" s="192"/>
      <c r="G190" s="192"/>
      <c r="H190" s="73"/>
      <c r="R190" s="73"/>
      <c r="S190" s="193"/>
      <c r="T190" s="193"/>
      <c r="V190" s="165"/>
      <c r="W190" s="165"/>
    </row>
    <row r="191" spans="1:23" s="166" customFormat="1" x14ac:dyDescent="0.25">
      <c r="A191" s="192"/>
      <c r="B191" s="192"/>
      <c r="C191" s="192"/>
      <c r="D191" s="192"/>
      <c r="E191" s="192"/>
      <c r="F191" s="192"/>
      <c r="G191" s="192"/>
      <c r="H191" s="73"/>
      <c r="R191" s="73"/>
      <c r="S191" s="193"/>
      <c r="T191" s="193"/>
      <c r="V191" s="165"/>
      <c r="W191" s="165"/>
    </row>
    <row r="192" spans="1:23" s="166" customFormat="1" x14ac:dyDescent="0.25">
      <c r="A192" s="192"/>
      <c r="B192" s="192"/>
      <c r="C192" s="192"/>
      <c r="D192" s="192"/>
      <c r="E192" s="192"/>
      <c r="F192" s="192"/>
      <c r="G192" s="192"/>
      <c r="H192" s="73"/>
      <c r="R192" s="73"/>
      <c r="S192" s="193"/>
      <c r="T192" s="193"/>
      <c r="V192" s="165"/>
      <c r="W192" s="165"/>
    </row>
    <row r="193" spans="1:23" s="166" customFormat="1" x14ac:dyDescent="0.25">
      <c r="A193" s="192"/>
      <c r="B193" s="192"/>
      <c r="C193" s="192"/>
      <c r="D193" s="192"/>
      <c r="E193" s="192"/>
      <c r="F193" s="192"/>
      <c r="G193" s="192"/>
      <c r="H193" s="73"/>
      <c r="R193" s="73"/>
      <c r="S193" s="193"/>
      <c r="T193" s="193"/>
      <c r="V193" s="165"/>
      <c r="W193" s="165"/>
    </row>
    <row r="194" spans="1:23" s="166" customFormat="1" x14ac:dyDescent="0.25">
      <c r="A194" s="192"/>
      <c r="B194" s="192"/>
      <c r="C194" s="192"/>
      <c r="D194" s="192"/>
      <c r="E194" s="192"/>
      <c r="F194" s="192"/>
      <c r="G194" s="192"/>
      <c r="H194" s="73"/>
      <c r="R194" s="73"/>
      <c r="S194" s="193"/>
      <c r="T194" s="193"/>
      <c r="V194" s="165"/>
      <c r="W194" s="165"/>
    </row>
    <row r="195" spans="1:23" s="166" customFormat="1" x14ac:dyDescent="0.25">
      <c r="A195" s="192"/>
      <c r="B195" s="192"/>
      <c r="C195" s="192"/>
      <c r="D195" s="192"/>
      <c r="E195" s="192"/>
      <c r="F195" s="192"/>
      <c r="G195" s="192"/>
      <c r="H195" s="73"/>
      <c r="R195" s="73"/>
      <c r="S195" s="193"/>
      <c r="T195" s="193"/>
      <c r="V195" s="165"/>
      <c r="W195" s="165"/>
    </row>
    <row r="196" spans="1:23" s="166" customFormat="1" x14ac:dyDescent="0.25">
      <c r="A196" s="192"/>
      <c r="B196" s="192"/>
      <c r="C196" s="192"/>
      <c r="D196" s="192"/>
      <c r="E196" s="192"/>
      <c r="F196" s="192"/>
      <c r="G196" s="192"/>
      <c r="H196" s="73"/>
      <c r="R196" s="73"/>
      <c r="S196" s="193"/>
      <c r="T196" s="193"/>
      <c r="V196" s="165"/>
      <c r="W196" s="165"/>
    </row>
    <row r="197" spans="1:23" s="166" customFormat="1" x14ac:dyDescent="0.25">
      <c r="A197" s="192"/>
      <c r="B197" s="192"/>
      <c r="C197" s="192"/>
      <c r="D197" s="192"/>
      <c r="E197" s="192"/>
      <c r="F197" s="192"/>
      <c r="G197" s="192"/>
      <c r="H197" s="73"/>
      <c r="R197" s="73"/>
      <c r="S197" s="193"/>
      <c r="T197" s="193"/>
      <c r="V197" s="165"/>
      <c r="W197" s="165"/>
    </row>
    <row r="198" spans="1:23" s="166" customFormat="1" x14ac:dyDescent="0.25">
      <c r="A198" s="192"/>
      <c r="B198" s="192"/>
      <c r="C198" s="192"/>
      <c r="D198" s="192"/>
      <c r="E198" s="192"/>
      <c r="F198" s="192"/>
      <c r="G198" s="192"/>
      <c r="H198" s="73"/>
      <c r="R198" s="73"/>
      <c r="S198" s="193"/>
      <c r="T198" s="193"/>
      <c r="V198" s="165"/>
      <c r="W198" s="165"/>
    </row>
    <row r="199" spans="1:23" s="166" customFormat="1" x14ac:dyDescent="0.25">
      <c r="A199" s="192"/>
      <c r="B199" s="192"/>
      <c r="C199" s="192"/>
      <c r="D199" s="192"/>
      <c r="E199" s="192"/>
      <c r="F199" s="192"/>
      <c r="G199" s="192"/>
      <c r="H199" s="73"/>
      <c r="R199" s="73"/>
      <c r="S199" s="193"/>
      <c r="T199" s="193"/>
      <c r="V199" s="165"/>
      <c r="W199" s="165"/>
    </row>
    <row r="200" spans="1:23" s="166" customFormat="1" x14ac:dyDescent="0.25">
      <c r="A200" s="192"/>
      <c r="B200" s="192"/>
      <c r="C200" s="192"/>
      <c r="D200" s="192"/>
      <c r="E200" s="192"/>
      <c r="F200" s="192"/>
      <c r="G200" s="192"/>
      <c r="H200" s="73"/>
      <c r="R200" s="73"/>
      <c r="S200" s="193"/>
      <c r="T200" s="193"/>
      <c r="V200" s="165"/>
      <c r="W200" s="165"/>
    </row>
    <row r="201" spans="1:23" s="166" customFormat="1" x14ac:dyDescent="0.25">
      <c r="A201" s="192"/>
      <c r="B201" s="192"/>
      <c r="C201" s="192"/>
      <c r="D201" s="192"/>
      <c r="E201" s="192"/>
      <c r="F201" s="192"/>
      <c r="G201" s="192"/>
      <c r="H201" s="73"/>
      <c r="R201" s="73"/>
      <c r="S201" s="193"/>
      <c r="T201" s="193"/>
      <c r="V201" s="165"/>
      <c r="W201" s="165"/>
    </row>
    <row r="202" spans="1:23" s="166" customFormat="1" x14ac:dyDescent="0.25">
      <c r="A202" s="192"/>
      <c r="B202" s="192"/>
      <c r="C202" s="192"/>
      <c r="D202" s="192"/>
      <c r="E202" s="192"/>
      <c r="F202" s="192"/>
      <c r="G202" s="192"/>
      <c r="H202" s="73"/>
      <c r="R202" s="73"/>
      <c r="S202" s="193"/>
      <c r="T202" s="193"/>
      <c r="V202" s="165"/>
      <c r="W202" s="165"/>
    </row>
    <row r="203" spans="1:23" s="166" customFormat="1" x14ac:dyDescent="0.25">
      <c r="A203" s="192"/>
      <c r="B203" s="192"/>
      <c r="C203" s="192"/>
      <c r="D203" s="192"/>
      <c r="E203" s="192"/>
      <c r="F203" s="192"/>
      <c r="G203" s="192"/>
      <c r="H203" s="73"/>
      <c r="R203" s="73"/>
      <c r="S203" s="193"/>
      <c r="T203" s="193"/>
      <c r="V203" s="165"/>
      <c r="W203" s="165"/>
    </row>
    <row r="204" spans="1:23" s="166" customFormat="1" x14ac:dyDescent="0.25">
      <c r="A204" s="192"/>
      <c r="B204" s="192"/>
      <c r="C204" s="192"/>
      <c r="D204" s="192"/>
      <c r="E204" s="192"/>
      <c r="F204" s="192"/>
      <c r="G204" s="192"/>
      <c r="H204" s="73"/>
      <c r="R204" s="73"/>
      <c r="S204" s="193"/>
      <c r="T204" s="193"/>
      <c r="V204" s="165"/>
      <c r="W204" s="165"/>
    </row>
    <row r="205" spans="1:23" s="166" customFormat="1" x14ac:dyDescent="0.25">
      <c r="A205" s="192"/>
      <c r="B205" s="192"/>
      <c r="C205" s="192"/>
      <c r="D205" s="192"/>
      <c r="E205" s="192"/>
      <c r="F205" s="192"/>
      <c r="G205" s="192"/>
      <c r="H205" s="73"/>
      <c r="R205" s="73"/>
      <c r="S205" s="193"/>
      <c r="T205" s="193"/>
      <c r="V205" s="165"/>
      <c r="W205" s="165"/>
    </row>
    <row r="206" spans="1:23" s="166" customFormat="1" x14ac:dyDescent="0.25">
      <c r="A206" s="192"/>
      <c r="B206" s="192"/>
      <c r="C206" s="192"/>
      <c r="D206" s="192"/>
      <c r="E206" s="192"/>
      <c r="F206" s="192"/>
      <c r="G206" s="192"/>
      <c r="H206" s="73"/>
      <c r="R206" s="73"/>
      <c r="S206" s="193"/>
      <c r="T206" s="193"/>
      <c r="V206" s="165"/>
      <c r="W206" s="165"/>
    </row>
    <row r="207" spans="1:23" s="166" customFormat="1" x14ac:dyDescent="0.25">
      <c r="A207" s="192"/>
      <c r="B207" s="192"/>
      <c r="C207" s="192"/>
      <c r="D207" s="192"/>
      <c r="E207" s="192"/>
      <c r="F207" s="192"/>
      <c r="G207" s="192"/>
      <c r="H207" s="73"/>
      <c r="R207" s="73"/>
      <c r="S207" s="193"/>
      <c r="T207" s="193"/>
      <c r="V207" s="165"/>
      <c r="W207" s="165"/>
    </row>
    <row r="208" spans="1:23" s="166" customFormat="1" x14ac:dyDescent="0.25">
      <c r="A208" s="192"/>
      <c r="B208" s="192"/>
      <c r="C208" s="192"/>
      <c r="D208" s="192"/>
      <c r="E208" s="192"/>
      <c r="F208" s="192"/>
      <c r="G208" s="192"/>
      <c r="H208" s="73"/>
      <c r="R208" s="73"/>
      <c r="S208" s="193"/>
      <c r="T208" s="193"/>
      <c r="V208" s="165"/>
      <c r="W208" s="165"/>
    </row>
    <row r="209" spans="1:23" s="166" customFormat="1" x14ac:dyDescent="0.25">
      <c r="A209" s="192"/>
      <c r="B209" s="192"/>
      <c r="C209" s="192"/>
      <c r="D209" s="192"/>
      <c r="E209" s="192"/>
      <c r="F209" s="192"/>
      <c r="G209" s="192"/>
      <c r="H209" s="73"/>
      <c r="R209" s="73"/>
      <c r="S209" s="193"/>
      <c r="T209" s="193"/>
      <c r="V209" s="165"/>
      <c r="W209" s="165"/>
    </row>
    <row r="210" spans="1:23" s="166" customFormat="1" x14ac:dyDescent="0.25">
      <c r="A210" s="192"/>
      <c r="B210" s="192"/>
      <c r="C210" s="192"/>
      <c r="D210" s="192"/>
      <c r="E210" s="192"/>
      <c r="F210" s="192"/>
      <c r="G210" s="192"/>
      <c r="H210" s="73"/>
      <c r="R210" s="73"/>
      <c r="S210" s="193"/>
      <c r="T210" s="193"/>
      <c r="V210" s="165"/>
      <c r="W210" s="165"/>
    </row>
    <row r="211" spans="1:23" s="166" customFormat="1" x14ac:dyDescent="0.25">
      <c r="A211" s="192"/>
      <c r="B211" s="192"/>
      <c r="C211" s="192"/>
      <c r="D211" s="192"/>
      <c r="E211" s="192"/>
      <c r="F211" s="192"/>
      <c r="G211" s="192"/>
      <c r="H211" s="73"/>
      <c r="R211" s="73"/>
      <c r="S211" s="193"/>
      <c r="T211" s="193"/>
      <c r="V211" s="165"/>
      <c r="W211" s="165"/>
    </row>
    <row r="212" spans="1:23" s="166" customFormat="1" x14ac:dyDescent="0.25">
      <c r="A212" s="192"/>
      <c r="B212" s="192"/>
      <c r="C212" s="192"/>
      <c r="D212" s="192"/>
      <c r="E212" s="192"/>
      <c r="F212" s="192"/>
      <c r="G212" s="192"/>
      <c r="H212" s="73"/>
      <c r="R212" s="73"/>
      <c r="S212" s="193"/>
      <c r="T212" s="193"/>
      <c r="V212" s="165"/>
      <c r="W212" s="165"/>
    </row>
    <row r="213" spans="1:23" s="166" customFormat="1" x14ac:dyDescent="0.25">
      <c r="A213" s="192"/>
      <c r="B213" s="192"/>
      <c r="C213" s="192"/>
      <c r="D213" s="192"/>
      <c r="E213" s="192"/>
      <c r="F213" s="192"/>
      <c r="G213" s="192"/>
      <c r="H213" s="73"/>
      <c r="R213" s="73"/>
      <c r="S213" s="193"/>
      <c r="T213" s="193"/>
      <c r="V213" s="165"/>
      <c r="W213" s="165"/>
    </row>
    <row r="214" spans="1:23" s="166" customFormat="1" x14ac:dyDescent="0.25">
      <c r="A214" s="192"/>
      <c r="B214" s="192"/>
      <c r="C214" s="192"/>
      <c r="D214" s="192"/>
      <c r="E214" s="192"/>
      <c r="F214" s="192"/>
      <c r="G214" s="192"/>
      <c r="H214" s="73"/>
      <c r="R214" s="73"/>
      <c r="S214" s="193"/>
      <c r="T214" s="193"/>
      <c r="V214" s="165"/>
      <c r="W214" s="165"/>
    </row>
    <row r="215" spans="1:23" s="166" customFormat="1" x14ac:dyDescent="0.25">
      <c r="A215" s="192"/>
      <c r="B215" s="192"/>
      <c r="C215" s="192"/>
      <c r="D215" s="192"/>
      <c r="E215" s="192"/>
      <c r="F215" s="192"/>
      <c r="G215" s="192"/>
      <c r="H215" s="73"/>
      <c r="R215" s="73"/>
      <c r="S215" s="193"/>
      <c r="T215" s="193"/>
      <c r="V215" s="165"/>
      <c r="W215" s="165"/>
    </row>
    <row r="216" spans="1:23" s="166" customFormat="1" x14ac:dyDescent="0.25">
      <c r="A216" s="192"/>
      <c r="B216" s="192"/>
      <c r="C216" s="192"/>
      <c r="D216" s="192"/>
      <c r="E216" s="192"/>
      <c r="F216" s="192"/>
      <c r="G216" s="192"/>
      <c r="H216" s="73"/>
      <c r="R216" s="73"/>
      <c r="S216" s="193"/>
      <c r="T216" s="193"/>
      <c r="V216" s="165"/>
      <c r="W216" s="165"/>
    </row>
    <row r="217" spans="1:23" s="166" customFormat="1" x14ac:dyDescent="0.25">
      <c r="A217" s="192"/>
      <c r="B217" s="192"/>
      <c r="C217" s="192"/>
      <c r="D217" s="192"/>
      <c r="E217" s="192"/>
      <c r="F217" s="192"/>
      <c r="G217" s="192"/>
      <c r="H217" s="73"/>
      <c r="R217" s="73"/>
      <c r="S217" s="193"/>
      <c r="T217" s="193"/>
      <c r="V217" s="165"/>
      <c r="W217" s="165"/>
    </row>
    <row r="218" spans="1:23" s="166" customFormat="1" x14ac:dyDescent="0.25">
      <c r="A218" s="192"/>
      <c r="B218" s="192"/>
      <c r="C218" s="192"/>
      <c r="D218" s="192"/>
      <c r="E218" s="192"/>
      <c r="F218" s="192"/>
      <c r="G218" s="192"/>
      <c r="H218" s="73"/>
      <c r="R218" s="73"/>
      <c r="S218" s="193"/>
      <c r="T218" s="193"/>
      <c r="V218" s="165"/>
      <c r="W218" s="165"/>
    </row>
    <row r="219" spans="1:23" s="166" customFormat="1" x14ac:dyDescent="0.25">
      <c r="A219" s="192"/>
      <c r="B219" s="192"/>
      <c r="C219" s="192"/>
      <c r="D219" s="192"/>
      <c r="E219" s="192"/>
      <c r="F219" s="192"/>
      <c r="G219" s="192"/>
      <c r="H219" s="73"/>
      <c r="R219" s="73"/>
      <c r="S219" s="193"/>
      <c r="T219" s="193"/>
      <c r="V219" s="165"/>
      <c r="W219" s="165"/>
    </row>
    <row r="220" spans="1:23" s="166" customFormat="1" x14ac:dyDescent="0.25">
      <c r="A220" s="192"/>
      <c r="B220" s="192"/>
      <c r="C220" s="192"/>
      <c r="D220" s="192"/>
      <c r="E220" s="192"/>
      <c r="F220" s="192"/>
      <c r="G220" s="192"/>
      <c r="H220" s="73"/>
      <c r="R220" s="73"/>
      <c r="S220" s="193"/>
      <c r="T220" s="193"/>
      <c r="V220" s="165"/>
      <c r="W220" s="165"/>
    </row>
    <row r="221" spans="1:23" s="166" customFormat="1" x14ac:dyDescent="0.25">
      <c r="A221" s="192"/>
      <c r="B221" s="192"/>
      <c r="C221" s="192"/>
      <c r="D221" s="192"/>
      <c r="E221" s="192"/>
      <c r="F221" s="192"/>
      <c r="G221" s="192"/>
      <c r="H221" s="73"/>
      <c r="R221" s="73"/>
      <c r="S221" s="193"/>
      <c r="T221" s="193"/>
      <c r="V221" s="165"/>
      <c r="W221" s="165"/>
    </row>
    <row r="222" spans="1:23" s="166" customFormat="1" x14ac:dyDescent="0.25">
      <c r="A222" s="192"/>
      <c r="B222" s="192"/>
      <c r="C222" s="192"/>
      <c r="D222" s="192"/>
      <c r="E222" s="192"/>
      <c r="F222" s="192"/>
      <c r="G222" s="192"/>
      <c r="H222" s="73"/>
      <c r="R222" s="73"/>
      <c r="S222" s="193"/>
      <c r="T222" s="193"/>
      <c r="V222" s="165"/>
      <c r="W222" s="165"/>
    </row>
    <row r="223" spans="1:23" s="166" customFormat="1" x14ac:dyDescent="0.25">
      <c r="A223" s="192"/>
      <c r="B223" s="192"/>
      <c r="C223" s="192"/>
      <c r="D223" s="192"/>
      <c r="E223" s="192"/>
      <c r="F223" s="192"/>
      <c r="G223" s="192"/>
      <c r="H223" s="73"/>
      <c r="R223" s="73"/>
      <c r="S223" s="193"/>
      <c r="T223" s="193"/>
      <c r="V223" s="165"/>
      <c r="W223" s="165"/>
    </row>
    <row r="224" spans="1:23" s="166" customFormat="1" x14ac:dyDescent="0.25">
      <c r="A224" s="192"/>
      <c r="B224" s="192"/>
      <c r="C224" s="192"/>
      <c r="D224" s="192"/>
      <c r="E224" s="192"/>
      <c r="F224" s="192"/>
      <c r="G224" s="192"/>
      <c r="H224" s="73"/>
      <c r="R224" s="73"/>
      <c r="S224" s="193"/>
      <c r="T224" s="193"/>
      <c r="V224" s="165"/>
      <c r="W224" s="165"/>
    </row>
    <row r="225" spans="1:23" s="166" customFormat="1" x14ac:dyDescent="0.25">
      <c r="A225" s="192"/>
      <c r="B225" s="192"/>
      <c r="C225" s="192"/>
      <c r="D225" s="192"/>
      <c r="E225" s="192"/>
      <c r="F225" s="192"/>
      <c r="G225" s="192"/>
      <c r="H225" s="73"/>
      <c r="R225" s="73"/>
      <c r="S225" s="193"/>
      <c r="T225" s="193"/>
      <c r="V225" s="165"/>
      <c r="W225" s="165"/>
    </row>
    <row r="226" spans="1:23" s="166" customFormat="1" x14ac:dyDescent="0.25">
      <c r="A226" s="192"/>
      <c r="B226" s="192"/>
      <c r="C226" s="192"/>
      <c r="D226" s="192"/>
      <c r="E226" s="192"/>
      <c r="F226" s="192"/>
      <c r="G226" s="192"/>
      <c r="H226" s="73"/>
      <c r="R226" s="73"/>
      <c r="S226" s="193"/>
      <c r="T226" s="193"/>
      <c r="V226" s="165"/>
      <c r="W226" s="165"/>
    </row>
    <row r="227" spans="1:23" s="166" customFormat="1" x14ac:dyDescent="0.25">
      <c r="A227" s="192"/>
      <c r="B227" s="192"/>
      <c r="C227" s="192"/>
      <c r="D227" s="192"/>
      <c r="E227" s="192"/>
      <c r="F227" s="192"/>
      <c r="G227" s="192"/>
      <c r="H227" s="73"/>
      <c r="R227" s="73"/>
      <c r="S227" s="193"/>
      <c r="T227" s="193"/>
      <c r="V227" s="165"/>
      <c r="W227" s="165"/>
    </row>
    <row r="228" spans="1:23" s="166" customFormat="1" x14ac:dyDescent="0.25">
      <c r="A228" s="192"/>
      <c r="B228" s="192"/>
      <c r="C228" s="192"/>
      <c r="D228" s="192"/>
      <c r="E228" s="192"/>
      <c r="F228" s="192"/>
      <c r="G228" s="192"/>
      <c r="H228" s="73"/>
      <c r="R228" s="73"/>
      <c r="S228" s="193"/>
      <c r="T228" s="193"/>
      <c r="V228" s="165"/>
      <c r="W228" s="165"/>
    </row>
    <row r="229" spans="1:23" s="166" customFormat="1" x14ac:dyDescent="0.25">
      <c r="A229" s="192"/>
      <c r="B229" s="192"/>
      <c r="C229" s="192"/>
      <c r="D229" s="192"/>
      <c r="E229" s="192"/>
      <c r="F229" s="192"/>
      <c r="G229" s="192"/>
      <c r="H229" s="73"/>
      <c r="R229" s="73"/>
      <c r="S229" s="193"/>
      <c r="T229" s="193"/>
      <c r="V229" s="165"/>
      <c r="W229" s="165"/>
    </row>
    <row r="230" spans="1:23" s="166" customFormat="1" x14ac:dyDescent="0.25">
      <c r="A230" s="192"/>
      <c r="B230" s="192"/>
      <c r="C230" s="192"/>
      <c r="D230" s="192"/>
      <c r="E230" s="192"/>
      <c r="F230" s="192"/>
      <c r="G230" s="192"/>
      <c r="H230" s="73"/>
      <c r="R230" s="73"/>
      <c r="S230" s="193"/>
      <c r="T230" s="193"/>
      <c r="V230" s="165"/>
      <c r="W230" s="165"/>
    </row>
    <row r="231" spans="1:23" s="166" customFormat="1" x14ac:dyDescent="0.25">
      <c r="A231" s="192"/>
      <c r="B231" s="192"/>
      <c r="C231" s="192"/>
      <c r="D231" s="192"/>
      <c r="E231" s="192"/>
      <c r="F231" s="192"/>
      <c r="G231" s="192"/>
      <c r="H231" s="73"/>
      <c r="R231" s="73"/>
      <c r="S231" s="193"/>
      <c r="T231" s="193"/>
      <c r="V231" s="165"/>
      <c r="W231" s="165"/>
    </row>
    <row r="232" spans="1:23" s="166" customFormat="1" x14ac:dyDescent="0.25">
      <c r="A232" s="192"/>
      <c r="B232" s="192"/>
      <c r="C232" s="192"/>
      <c r="D232" s="192"/>
      <c r="E232" s="192"/>
      <c r="F232" s="192"/>
      <c r="G232" s="192"/>
      <c r="H232" s="73"/>
      <c r="R232" s="73"/>
      <c r="S232" s="193"/>
      <c r="T232" s="193"/>
      <c r="V232" s="165"/>
      <c r="W232" s="165"/>
    </row>
    <row r="233" spans="1:23" s="166" customFormat="1" x14ac:dyDescent="0.25">
      <c r="A233" s="192"/>
      <c r="B233" s="192"/>
      <c r="C233" s="192"/>
      <c r="D233" s="192"/>
      <c r="E233" s="192"/>
      <c r="F233" s="192"/>
      <c r="G233" s="192"/>
      <c r="H233" s="73"/>
      <c r="R233" s="73"/>
      <c r="S233" s="193"/>
      <c r="T233" s="193"/>
      <c r="V233" s="165"/>
      <c r="W233" s="165"/>
    </row>
    <row r="234" spans="1:23" s="166" customFormat="1" x14ac:dyDescent="0.25">
      <c r="A234" s="192"/>
      <c r="B234" s="192"/>
      <c r="C234" s="192"/>
      <c r="D234" s="192"/>
      <c r="E234" s="192"/>
      <c r="F234" s="192"/>
      <c r="G234" s="192"/>
      <c r="H234" s="73"/>
      <c r="R234" s="73"/>
      <c r="S234" s="193"/>
      <c r="T234" s="193"/>
      <c r="V234" s="165"/>
      <c r="W234" s="165"/>
    </row>
    <row r="235" spans="1:23" s="166" customFormat="1" x14ac:dyDescent="0.25">
      <c r="A235" s="192"/>
      <c r="B235" s="192"/>
      <c r="C235" s="192"/>
      <c r="D235" s="192"/>
      <c r="E235" s="192"/>
      <c r="F235" s="192"/>
      <c r="G235" s="192"/>
      <c r="H235" s="73"/>
      <c r="R235" s="73"/>
      <c r="S235" s="193"/>
      <c r="T235" s="193"/>
      <c r="V235" s="165"/>
      <c r="W235" s="165"/>
    </row>
    <row r="236" spans="1:23" s="166" customFormat="1" x14ac:dyDescent="0.25">
      <c r="A236" s="192"/>
      <c r="B236" s="192"/>
      <c r="C236" s="192"/>
      <c r="D236" s="192"/>
      <c r="E236" s="192"/>
      <c r="F236" s="192"/>
      <c r="G236" s="192"/>
      <c r="H236" s="73"/>
      <c r="R236" s="73"/>
      <c r="S236" s="193"/>
      <c r="T236" s="193"/>
      <c r="V236" s="165"/>
      <c r="W236" s="165"/>
    </row>
    <row r="237" spans="1:23" s="166" customFormat="1" x14ac:dyDescent="0.25">
      <c r="A237" s="192"/>
      <c r="B237" s="192"/>
      <c r="C237" s="192"/>
      <c r="D237" s="192"/>
      <c r="E237" s="192"/>
      <c r="F237" s="192"/>
      <c r="G237" s="192"/>
      <c r="H237" s="73"/>
      <c r="R237" s="73"/>
      <c r="S237" s="193"/>
      <c r="T237" s="193"/>
      <c r="V237" s="165"/>
      <c r="W237" s="165"/>
    </row>
    <row r="238" spans="1:23" s="166" customFormat="1" x14ac:dyDescent="0.25">
      <c r="A238" s="192"/>
      <c r="B238" s="192"/>
      <c r="C238" s="192"/>
      <c r="D238" s="192"/>
      <c r="E238" s="192"/>
      <c r="F238" s="192"/>
      <c r="G238" s="192"/>
      <c r="H238" s="73"/>
      <c r="R238" s="73"/>
      <c r="S238" s="193"/>
      <c r="T238" s="193"/>
      <c r="V238" s="165"/>
      <c r="W238" s="165"/>
    </row>
    <row r="239" spans="1:23" s="166" customFormat="1" x14ac:dyDescent="0.25">
      <c r="A239" s="192"/>
      <c r="B239" s="192"/>
      <c r="C239" s="192"/>
      <c r="D239" s="192"/>
      <c r="E239" s="192"/>
      <c r="F239" s="192"/>
      <c r="G239" s="192"/>
      <c r="H239" s="73"/>
      <c r="R239" s="73"/>
      <c r="S239" s="193"/>
      <c r="T239" s="193"/>
      <c r="V239" s="165"/>
      <c r="W239" s="165"/>
    </row>
    <row r="240" spans="1:23" s="166" customFormat="1" x14ac:dyDescent="0.25">
      <c r="A240" s="192"/>
      <c r="B240" s="192"/>
      <c r="C240" s="192"/>
      <c r="D240" s="192"/>
      <c r="E240" s="192"/>
      <c r="F240" s="192"/>
      <c r="G240" s="192"/>
      <c r="H240" s="73"/>
      <c r="R240" s="73"/>
      <c r="S240" s="193"/>
      <c r="T240" s="193"/>
      <c r="V240" s="165"/>
      <c r="W240" s="165"/>
    </row>
    <row r="241" spans="1:23" s="166" customFormat="1" x14ac:dyDescent="0.25">
      <c r="A241" s="192"/>
      <c r="B241" s="192"/>
      <c r="C241" s="192"/>
      <c r="D241" s="192"/>
      <c r="E241" s="192"/>
      <c r="F241" s="192"/>
      <c r="G241" s="192"/>
      <c r="H241" s="73"/>
      <c r="R241" s="73"/>
      <c r="S241" s="193"/>
      <c r="T241" s="193"/>
      <c r="V241" s="165"/>
      <c r="W241" s="165"/>
    </row>
    <row r="242" spans="1:23" s="166" customFormat="1" x14ac:dyDescent="0.25">
      <c r="A242" s="192"/>
      <c r="B242" s="192"/>
      <c r="C242" s="192"/>
      <c r="D242" s="192"/>
      <c r="E242" s="192"/>
      <c r="F242" s="192"/>
      <c r="G242" s="192"/>
      <c r="H242" s="73"/>
      <c r="R242" s="73"/>
      <c r="S242" s="193"/>
      <c r="T242" s="193"/>
      <c r="V242" s="165"/>
      <c r="W242" s="165"/>
    </row>
    <row r="243" spans="1:23" s="166" customFormat="1" x14ac:dyDescent="0.25">
      <c r="A243" s="192"/>
      <c r="B243" s="192"/>
      <c r="C243" s="192"/>
      <c r="D243" s="192"/>
      <c r="E243" s="192"/>
      <c r="F243" s="192"/>
      <c r="G243" s="192"/>
      <c r="H243" s="73"/>
      <c r="R243" s="73"/>
      <c r="S243" s="193"/>
      <c r="T243" s="193"/>
      <c r="V243" s="165"/>
      <c r="W243" s="165"/>
    </row>
    <row r="244" spans="1:23" s="166" customFormat="1" x14ac:dyDescent="0.25">
      <c r="A244" s="192"/>
      <c r="B244" s="192"/>
      <c r="C244" s="192"/>
      <c r="D244" s="192"/>
      <c r="E244" s="192"/>
      <c r="F244" s="192"/>
      <c r="G244" s="192"/>
      <c r="H244" s="73"/>
      <c r="R244" s="73"/>
      <c r="S244" s="193"/>
      <c r="T244" s="193"/>
      <c r="V244" s="165"/>
      <c r="W244" s="165"/>
    </row>
    <row r="245" spans="1:23" s="166" customFormat="1" x14ac:dyDescent="0.25">
      <c r="A245" s="192"/>
      <c r="B245" s="192"/>
      <c r="C245" s="192"/>
      <c r="D245" s="192"/>
      <c r="E245" s="192"/>
      <c r="F245" s="192"/>
      <c r="G245" s="192"/>
      <c r="H245" s="73"/>
      <c r="R245" s="73"/>
      <c r="S245" s="193"/>
      <c r="T245" s="193"/>
      <c r="V245" s="165"/>
      <c r="W245" s="165"/>
    </row>
    <row r="246" spans="1:23" s="166" customFormat="1" x14ac:dyDescent="0.25">
      <c r="A246" s="192"/>
      <c r="B246" s="192"/>
      <c r="C246" s="192"/>
      <c r="D246" s="192"/>
      <c r="E246" s="192"/>
      <c r="F246" s="192"/>
      <c r="G246" s="192"/>
      <c r="H246" s="73"/>
      <c r="R246" s="73"/>
      <c r="S246" s="193"/>
      <c r="T246" s="193"/>
      <c r="V246" s="165"/>
      <c r="W246" s="165"/>
    </row>
    <row r="247" spans="1:23" s="166" customFormat="1" x14ac:dyDescent="0.25">
      <c r="A247" s="192"/>
      <c r="B247" s="192"/>
      <c r="C247" s="192"/>
      <c r="D247" s="192"/>
      <c r="E247" s="192"/>
      <c r="F247" s="192"/>
      <c r="G247" s="192"/>
      <c r="H247" s="73"/>
      <c r="R247" s="73"/>
      <c r="S247" s="193"/>
      <c r="T247" s="193"/>
      <c r="V247" s="165"/>
      <c r="W247" s="165"/>
    </row>
    <row r="248" spans="1:23" s="166" customFormat="1" x14ac:dyDescent="0.25">
      <c r="A248" s="192"/>
      <c r="B248" s="192"/>
      <c r="C248" s="192"/>
      <c r="D248" s="192"/>
      <c r="E248" s="192"/>
      <c r="F248" s="192"/>
      <c r="G248" s="192"/>
      <c r="H248" s="73"/>
      <c r="R248" s="73"/>
      <c r="S248" s="193"/>
      <c r="T248" s="193"/>
      <c r="V248" s="165"/>
      <c r="W248" s="165"/>
    </row>
    <row r="249" spans="1:23" s="166" customFormat="1" x14ac:dyDescent="0.25">
      <c r="A249" s="192"/>
      <c r="B249" s="192"/>
      <c r="C249" s="192"/>
      <c r="D249" s="192"/>
      <c r="E249" s="192"/>
      <c r="F249" s="192"/>
      <c r="G249" s="192"/>
      <c r="H249" s="73"/>
      <c r="R249" s="73"/>
      <c r="S249" s="193"/>
      <c r="T249" s="193"/>
      <c r="V249" s="165"/>
      <c r="W249" s="165"/>
    </row>
    <row r="250" spans="1:23" s="166" customFormat="1" x14ac:dyDescent="0.25">
      <c r="A250" s="192"/>
      <c r="B250" s="192"/>
      <c r="C250" s="192"/>
      <c r="D250" s="192"/>
      <c r="E250" s="192"/>
      <c r="F250" s="192"/>
      <c r="G250" s="192"/>
      <c r="H250" s="73"/>
      <c r="R250" s="73"/>
      <c r="S250" s="193"/>
      <c r="T250" s="193"/>
      <c r="V250" s="165"/>
      <c r="W250" s="165"/>
    </row>
    <row r="251" spans="1:23" s="166" customFormat="1" x14ac:dyDescent="0.25">
      <c r="A251" s="192"/>
      <c r="B251" s="192"/>
      <c r="C251" s="192"/>
      <c r="D251" s="192"/>
      <c r="E251" s="192"/>
      <c r="F251" s="192"/>
      <c r="G251" s="192"/>
      <c r="H251" s="73"/>
      <c r="R251" s="73"/>
      <c r="S251" s="193"/>
      <c r="T251" s="193"/>
      <c r="V251" s="165"/>
      <c r="W251" s="165"/>
    </row>
    <row r="252" spans="1:23" s="166" customFormat="1" x14ac:dyDescent="0.25">
      <c r="A252" s="192"/>
      <c r="B252" s="192"/>
      <c r="C252" s="192"/>
      <c r="D252" s="192"/>
      <c r="E252" s="192"/>
      <c r="F252" s="192"/>
      <c r="G252" s="192"/>
      <c r="H252" s="73"/>
      <c r="R252" s="73"/>
      <c r="S252" s="193"/>
      <c r="T252" s="193"/>
      <c r="V252" s="165"/>
      <c r="W252" s="165"/>
    </row>
    <row r="253" spans="1:23" s="166" customFormat="1" x14ac:dyDescent="0.25">
      <c r="A253" s="192"/>
      <c r="B253" s="192"/>
      <c r="C253" s="192"/>
      <c r="D253" s="192"/>
      <c r="E253" s="192"/>
      <c r="F253" s="192"/>
      <c r="G253" s="192"/>
      <c r="H253" s="73"/>
      <c r="R253" s="73"/>
      <c r="S253" s="193"/>
      <c r="T253" s="193"/>
      <c r="V253" s="165"/>
      <c r="W253" s="165"/>
    </row>
    <row r="254" spans="1:23" s="166" customFormat="1" x14ac:dyDescent="0.25">
      <c r="A254" s="192"/>
      <c r="B254" s="192"/>
      <c r="C254" s="192"/>
      <c r="D254" s="192"/>
      <c r="E254" s="192"/>
      <c r="F254" s="192"/>
      <c r="G254" s="192"/>
      <c r="H254" s="73"/>
      <c r="R254" s="73"/>
      <c r="S254" s="193"/>
      <c r="T254" s="193"/>
      <c r="V254" s="165"/>
      <c r="W254" s="165"/>
    </row>
    <row r="255" spans="1:23" s="166" customFormat="1" x14ac:dyDescent="0.25">
      <c r="A255" s="192"/>
      <c r="B255" s="192"/>
      <c r="C255" s="192"/>
      <c r="D255" s="192"/>
      <c r="E255" s="192"/>
      <c r="F255" s="192"/>
      <c r="G255" s="192"/>
      <c r="H255" s="73"/>
      <c r="R255" s="73"/>
      <c r="S255" s="193"/>
      <c r="T255" s="193"/>
      <c r="V255" s="165"/>
      <c r="W255" s="165"/>
    </row>
    <row r="256" spans="1:23" s="166" customFormat="1" x14ac:dyDescent="0.25">
      <c r="A256" s="192"/>
      <c r="B256" s="192"/>
      <c r="C256" s="192"/>
      <c r="D256" s="192"/>
      <c r="E256" s="192"/>
      <c r="F256" s="192"/>
      <c r="G256" s="192"/>
      <c r="H256" s="73"/>
      <c r="R256" s="73"/>
      <c r="S256" s="193"/>
      <c r="T256" s="193"/>
      <c r="V256" s="165"/>
      <c r="W256" s="165"/>
    </row>
    <row r="257" spans="1:23" s="166" customFormat="1" x14ac:dyDescent="0.25">
      <c r="A257" s="192"/>
      <c r="B257" s="192"/>
      <c r="C257" s="192"/>
      <c r="D257" s="192"/>
      <c r="E257" s="192"/>
      <c r="F257" s="192"/>
      <c r="G257" s="192"/>
      <c r="H257" s="73"/>
      <c r="R257" s="73"/>
      <c r="S257" s="193"/>
      <c r="T257" s="193"/>
      <c r="V257" s="165"/>
      <c r="W257" s="165"/>
    </row>
    <row r="258" spans="1:23" s="166" customFormat="1" x14ac:dyDescent="0.25">
      <c r="A258" s="192"/>
      <c r="B258" s="192"/>
      <c r="C258" s="192"/>
      <c r="D258" s="192"/>
      <c r="E258" s="192"/>
      <c r="F258" s="192"/>
      <c r="G258" s="192"/>
      <c r="H258" s="73"/>
      <c r="R258" s="73"/>
      <c r="S258" s="193"/>
      <c r="T258" s="193"/>
      <c r="V258" s="165"/>
      <c r="W258" s="165"/>
    </row>
    <row r="259" spans="1:23" s="166" customFormat="1" x14ac:dyDescent="0.25">
      <c r="A259" s="192"/>
      <c r="B259" s="192"/>
      <c r="C259" s="192"/>
      <c r="D259" s="192"/>
      <c r="E259" s="192"/>
      <c r="F259" s="192"/>
      <c r="G259" s="192"/>
      <c r="H259" s="73"/>
      <c r="R259" s="73"/>
      <c r="S259" s="193"/>
      <c r="T259" s="193"/>
      <c r="V259" s="165"/>
      <c r="W259" s="165"/>
    </row>
    <row r="260" spans="1:23" s="166" customFormat="1" x14ac:dyDescent="0.25">
      <c r="A260" s="192"/>
      <c r="B260" s="192"/>
      <c r="C260" s="192"/>
      <c r="D260" s="192"/>
      <c r="E260" s="192"/>
      <c r="F260" s="192"/>
      <c r="G260" s="192"/>
      <c r="H260" s="73"/>
      <c r="R260" s="73"/>
      <c r="S260" s="193"/>
      <c r="T260" s="193"/>
      <c r="V260" s="165"/>
      <c r="W260" s="165"/>
    </row>
    <row r="261" spans="1:23" s="166" customFormat="1" x14ac:dyDescent="0.25">
      <c r="A261" s="192"/>
      <c r="B261" s="192"/>
      <c r="C261" s="192"/>
      <c r="D261" s="192"/>
      <c r="E261" s="192"/>
      <c r="F261" s="192"/>
      <c r="G261" s="192"/>
      <c r="H261" s="73"/>
      <c r="R261" s="73"/>
      <c r="S261" s="193"/>
      <c r="T261" s="193"/>
      <c r="V261" s="165"/>
      <c r="W261" s="165"/>
    </row>
    <row r="262" spans="1:23" s="166" customFormat="1" x14ac:dyDescent="0.25">
      <c r="A262" s="192"/>
      <c r="B262" s="192"/>
      <c r="C262" s="192"/>
      <c r="D262" s="192"/>
      <c r="E262" s="192"/>
      <c r="F262" s="192"/>
      <c r="G262" s="192"/>
      <c r="H262" s="73"/>
      <c r="R262" s="73"/>
      <c r="S262" s="193"/>
      <c r="T262" s="193"/>
      <c r="V262" s="165"/>
      <c r="W262" s="165"/>
    </row>
    <row r="263" spans="1:23" s="166" customFormat="1" x14ac:dyDescent="0.25">
      <c r="A263" s="192"/>
      <c r="B263" s="192"/>
      <c r="C263" s="192"/>
      <c r="D263" s="192"/>
      <c r="E263" s="192"/>
      <c r="F263" s="192"/>
      <c r="G263" s="192"/>
      <c r="H263" s="73"/>
      <c r="R263" s="73"/>
      <c r="S263" s="193"/>
      <c r="T263" s="193"/>
      <c r="V263" s="165"/>
      <c r="W263" s="165"/>
    </row>
    <row r="264" spans="1:23" s="166" customFormat="1" x14ac:dyDescent="0.25">
      <c r="A264" s="192"/>
      <c r="B264" s="192"/>
      <c r="C264" s="192"/>
      <c r="D264" s="192"/>
      <c r="E264" s="192"/>
      <c r="F264" s="192"/>
      <c r="G264" s="192"/>
      <c r="H264" s="73"/>
      <c r="R264" s="73"/>
      <c r="S264" s="193"/>
      <c r="T264" s="193"/>
      <c r="V264" s="165"/>
      <c r="W264" s="165"/>
    </row>
    <row r="265" spans="1:23" s="166" customFormat="1" x14ac:dyDescent="0.25">
      <c r="A265" s="192"/>
      <c r="B265" s="192"/>
      <c r="C265" s="192"/>
      <c r="D265" s="192"/>
      <c r="E265" s="192"/>
      <c r="F265" s="192"/>
      <c r="G265" s="192"/>
      <c r="H265" s="73"/>
      <c r="R265" s="73"/>
      <c r="S265" s="193"/>
      <c r="T265" s="193"/>
      <c r="V265" s="165"/>
      <c r="W265" s="165"/>
    </row>
    <row r="266" spans="1:23" s="166" customFormat="1" x14ac:dyDescent="0.25">
      <c r="A266" s="192"/>
      <c r="B266" s="192"/>
      <c r="C266" s="192"/>
      <c r="D266" s="192"/>
      <c r="E266" s="192"/>
      <c r="F266" s="192"/>
      <c r="G266" s="192"/>
      <c r="H266" s="73"/>
      <c r="R266" s="73"/>
      <c r="S266" s="193"/>
      <c r="T266" s="193"/>
      <c r="V266" s="165"/>
      <c r="W266" s="165"/>
    </row>
    <row r="267" spans="1:23" s="166" customFormat="1" x14ac:dyDescent="0.25">
      <c r="A267" s="192"/>
      <c r="B267" s="192"/>
      <c r="C267" s="192"/>
      <c r="D267" s="192"/>
      <c r="E267" s="192"/>
      <c r="F267" s="192"/>
      <c r="G267" s="192"/>
      <c r="H267" s="73"/>
      <c r="R267" s="73"/>
      <c r="S267" s="193"/>
      <c r="T267" s="193"/>
      <c r="V267" s="165"/>
      <c r="W267" s="165"/>
    </row>
    <row r="268" spans="1:23" s="166" customFormat="1" x14ac:dyDescent="0.25">
      <c r="A268" s="192"/>
      <c r="B268" s="192"/>
      <c r="C268" s="192"/>
      <c r="D268" s="192"/>
      <c r="E268" s="192"/>
      <c r="F268" s="192"/>
      <c r="G268" s="192"/>
      <c r="H268" s="73"/>
      <c r="R268" s="73"/>
      <c r="S268" s="193"/>
      <c r="T268" s="193"/>
      <c r="V268" s="165"/>
      <c r="W268" s="165"/>
    </row>
    <row r="269" spans="1:23" s="166" customFormat="1" x14ac:dyDescent="0.25">
      <c r="A269" s="192"/>
      <c r="B269" s="192"/>
      <c r="C269" s="192"/>
      <c r="D269" s="192"/>
      <c r="E269" s="192"/>
      <c r="F269" s="192"/>
      <c r="G269" s="192"/>
      <c r="H269" s="73"/>
      <c r="R269" s="73"/>
      <c r="S269" s="193"/>
      <c r="T269" s="193"/>
      <c r="V269" s="165"/>
      <c r="W269" s="165"/>
    </row>
    <row r="270" spans="1:23" s="166" customFormat="1" x14ac:dyDescent="0.25">
      <c r="A270" s="192"/>
      <c r="B270" s="192"/>
      <c r="C270" s="192"/>
      <c r="D270" s="192"/>
      <c r="E270" s="192"/>
      <c r="F270" s="192"/>
      <c r="G270" s="192"/>
      <c r="H270" s="73"/>
      <c r="R270" s="73"/>
      <c r="S270" s="193"/>
      <c r="T270" s="193"/>
      <c r="V270" s="165"/>
      <c r="W270" s="165"/>
    </row>
    <row r="271" spans="1:23" s="166" customFormat="1" x14ac:dyDescent="0.25">
      <c r="A271" s="192"/>
      <c r="B271" s="192"/>
      <c r="C271" s="192"/>
      <c r="D271" s="192"/>
      <c r="E271" s="192"/>
      <c r="F271" s="192"/>
      <c r="G271" s="192"/>
      <c r="H271" s="73"/>
      <c r="R271" s="73"/>
      <c r="S271" s="193"/>
      <c r="T271" s="193"/>
      <c r="V271" s="165"/>
      <c r="W271" s="165"/>
    </row>
    <row r="272" spans="1:23" s="166" customFormat="1" x14ac:dyDescent="0.25">
      <c r="A272" s="192"/>
      <c r="B272" s="192"/>
      <c r="C272" s="192"/>
      <c r="D272" s="192"/>
      <c r="E272" s="192"/>
      <c r="F272" s="192"/>
      <c r="G272" s="192"/>
      <c r="H272" s="73"/>
      <c r="R272" s="73"/>
      <c r="S272" s="193"/>
      <c r="T272" s="193"/>
      <c r="V272" s="165"/>
      <c r="W272" s="165"/>
    </row>
    <row r="273" spans="1:23" s="166" customFormat="1" x14ac:dyDescent="0.25">
      <c r="A273" s="192"/>
      <c r="B273" s="192"/>
      <c r="C273" s="192"/>
      <c r="D273" s="192"/>
      <c r="E273" s="192"/>
      <c r="F273" s="192"/>
      <c r="G273" s="192"/>
      <c r="H273" s="73"/>
      <c r="R273" s="73"/>
      <c r="S273" s="193"/>
      <c r="T273" s="193"/>
      <c r="V273" s="165"/>
      <c r="W273" s="165"/>
    </row>
    <row r="274" spans="1:23" s="166" customFormat="1" x14ac:dyDescent="0.25">
      <c r="A274" s="192"/>
      <c r="B274" s="192"/>
      <c r="C274" s="192"/>
      <c r="D274" s="192"/>
      <c r="E274" s="192"/>
      <c r="F274" s="192"/>
      <c r="G274" s="192"/>
      <c r="H274" s="73"/>
      <c r="R274" s="73"/>
      <c r="S274" s="193"/>
      <c r="T274" s="193"/>
      <c r="V274" s="165"/>
      <c r="W274" s="165"/>
    </row>
    <row r="275" spans="1:23" s="166" customFormat="1" x14ac:dyDescent="0.25">
      <c r="A275" s="192"/>
      <c r="B275" s="192"/>
      <c r="C275" s="192"/>
      <c r="D275" s="192"/>
      <c r="E275" s="192"/>
      <c r="F275" s="192"/>
      <c r="G275" s="192"/>
      <c r="H275" s="73"/>
      <c r="R275" s="73"/>
      <c r="S275" s="193"/>
      <c r="T275" s="193"/>
      <c r="V275" s="165"/>
      <c r="W275" s="165"/>
    </row>
    <row r="276" spans="1:23" s="166" customFormat="1" x14ac:dyDescent="0.25">
      <c r="A276" s="192"/>
      <c r="B276" s="192"/>
      <c r="C276" s="192"/>
      <c r="D276" s="192"/>
      <c r="E276" s="192"/>
      <c r="F276" s="192"/>
      <c r="G276" s="192"/>
      <c r="H276" s="73"/>
      <c r="R276" s="73"/>
      <c r="S276" s="193"/>
      <c r="T276" s="193"/>
      <c r="V276" s="165"/>
      <c r="W276" s="165"/>
    </row>
    <row r="277" spans="1:23" s="166" customFormat="1" x14ac:dyDescent="0.25">
      <c r="A277" s="192"/>
      <c r="B277" s="192"/>
      <c r="C277" s="192"/>
      <c r="D277" s="192"/>
      <c r="E277" s="192"/>
      <c r="F277" s="192"/>
      <c r="G277" s="192"/>
      <c r="H277" s="73"/>
      <c r="R277" s="73"/>
      <c r="S277" s="193"/>
      <c r="T277" s="193"/>
      <c r="V277" s="165"/>
      <c r="W277" s="165"/>
    </row>
    <row r="278" spans="1:23" s="166" customFormat="1" x14ac:dyDescent="0.25">
      <c r="A278" s="192"/>
      <c r="B278" s="192"/>
      <c r="C278" s="192"/>
      <c r="D278" s="192"/>
      <c r="E278" s="192"/>
      <c r="F278" s="192"/>
      <c r="G278" s="192"/>
      <c r="H278" s="73"/>
      <c r="R278" s="73"/>
      <c r="S278" s="193"/>
      <c r="T278" s="193"/>
      <c r="V278" s="165"/>
      <c r="W278" s="165"/>
    </row>
    <row r="279" spans="1:23" s="166" customFormat="1" x14ac:dyDescent="0.25">
      <c r="A279" s="192"/>
      <c r="B279" s="192"/>
      <c r="C279" s="192"/>
      <c r="D279" s="192"/>
      <c r="E279" s="192"/>
      <c r="F279" s="192"/>
      <c r="G279" s="192"/>
      <c r="H279" s="73"/>
      <c r="R279" s="73"/>
      <c r="S279" s="193"/>
      <c r="T279" s="193"/>
      <c r="V279" s="165"/>
      <c r="W279" s="165"/>
    </row>
    <row r="280" spans="1:23" s="166" customFormat="1" x14ac:dyDescent="0.25">
      <c r="A280" s="192"/>
      <c r="B280" s="192"/>
      <c r="C280" s="192"/>
      <c r="D280" s="192"/>
      <c r="E280" s="192"/>
      <c r="F280" s="192"/>
      <c r="G280" s="192"/>
      <c r="H280" s="73"/>
      <c r="R280" s="73"/>
      <c r="S280" s="193"/>
      <c r="T280" s="193"/>
      <c r="V280" s="165"/>
      <c r="W280" s="165"/>
    </row>
    <row r="281" spans="1:23" s="166" customFormat="1" x14ac:dyDescent="0.25">
      <c r="A281" s="192"/>
      <c r="B281" s="192"/>
      <c r="C281" s="192"/>
      <c r="D281" s="192"/>
      <c r="E281" s="192"/>
      <c r="F281" s="192"/>
      <c r="G281" s="192"/>
      <c r="H281" s="73"/>
      <c r="R281" s="73"/>
      <c r="S281" s="193"/>
      <c r="T281" s="193"/>
      <c r="V281" s="165"/>
      <c r="W281" s="165"/>
    </row>
    <row r="282" spans="1:23" s="166" customFormat="1" x14ac:dyDescent="0.25">
      <c r="A282" s="192"/>
      <c r="B282" s="192"/>
      <c r="C282" s="192"/>
      <c r="D282" s="192"/>
      <c r="E282" s="192"/>
      <c r="F282" s="192"/>
      <c r="G282" s="192"/>
      <c r="H282" s="73"/>
      <c r="R282" s="73"/>
      <c r="S282" s="193"/>
      <c r="T282" s="193"/>
      <c r="V282" s="165"/>
      <c r="W282" s="165"/>
    </row>
    <row r="283" spans="1:23" s="166" customFormat="1" x14ac:dyDescent="0.25">
      <c r="A283" s="192"/>
      <c r="B283" s="192"/>
      <c r="C283" s="192"/>
      <c r="D283" s="192"/>
      <c r="E283" s="192"/>
      <c r="F283" s="192"/>
      <c r="G283" s="192"/>
      <c r="H283" s="73"/>
      <c r="R283" s="73"/>
      <c r="S283" s="193"/>
      <c r="T283" s="193"/>
      <c r="V283" s="165"/>
      <c r="W283" s="165"/>
    </row>
    <row r="284" spans="1:23" s="166" customFormat="1" x14ac:dyDescent="0.25">
      <c r="A284" s="192"/>
      <c r="B284" s="192"/>
      <c r="C284" s="192"/>
      <c r="D284" s="192"/>
      <c r="E284" s="192"/>
      <c r="F284" s="192"/>
      <c r="G284" s="192"/>
      <c r="H284" s="73"/>
      <c r="R284" s="73"/>
      <c r="S284" s="193"/>
      <c r="T284" s="193"/>
      <c r="V284" s="165"/>
      <c r="W284" s="165"/>
    </row>
    <row r="285" spans="1:23" s="166" customFormat="1" x14ac:dyDescent="0.25">
      <c r="A285" s="192"/>
      <c r="B285" s="192"/>
      <c r="C285" s="192"/>
      <c r="D285" s="192"/>
      <c r="E285" s="192"/>
      <c r="F285" s="192"/>
      <c r="G285" s="192"/>
      <c r="H285" s="73"/>
      <c r="R285" s="73"/>
      <c r="S285" s="193"/>
      <c r="T285" s="193"/>
      <c r="V285" s="165"/>
      <c r="W285" s="165"/>
    </row>
    <row r="286" spans="1:23" s="166" customFormat="1" x14ac:dyDescent="0.25">
      <c r="A286" s="192"/>
      <c r="B286" s="192"/>
      <c r="C286" s="192"/>
      <c r="D286" s="192"/>
      <c r="E286" s="192"/>
      <c r="F286" s="192"/>
      <c r="G286" s="192"/>
      <c r="H286" s="73"/>
      <c r="R286" s="73"/>
      <c r="S286" s="193"/>
      <c r="T286" s="193"/>
      <c r="V286" s="165"/>
      <c r="W286" s="165"/>
    </row>
    <row r="287" spans="1:23" s="166" customFormat="1" x14ac:dyDescent="0.25">
      <c r="A287" s="192"/>
      <c r="B287" s="192"/>
      <c r="C287" s="192"/>
      <c r="D287" s="192"/>
      <c r="E287" s="192"/>
      <c r="F287" s="192"/>
      <c r="G287" s="192"/>
      <c r="H287" s="73"/>
      <c r="R287" s="73"/>
      <c r="S287" s="193"/>
      <c r="T287" s="193"/>
      <c r="V287" s="165"/>
      <c r="W287" s="165"/>
    </row>
    <row r="288" spans="1:23" s="166" customFormat="1" x14ac:dyDescent="0.25">
      <c r="A288" s="192"/>
      <c r="B288" s="192"/>
      <c r="C288" s="192"/>
      <c r="D288" s="192"/>
      <c r="E288" s="192"/>
      <c r="F288" s="192"/>
      <c r="G288" s="192"/>
      <c r="H288" s="73"/>
      <c r="R288" s="73"/>
      <c r="S288" s="193"/>
      <c r="T288" s="193"/>
      <c r="V288" s="165"/>
      <c r="W288" s="165"/>
    </row>
    <row r="289" spans="1:23" s="166" customFormat="1" x14ac:dyDescent="0.25">
      <c r="A289" s="192"/>
      <c r="B289" s="192"/>
      <c r="C289" s="192"/>
      <c r="D289" s="192"/>
      <c r="E289" s="192"/>
      <c r="F289" s="192"/>
      <c r="G289" s="192"/>
      <c r="H289" s="73"/>
      <c r="R289" s="73"/>
      <c r="S289" s="193"/>
      <c r="T289" s="193"/>
      <c r="V289" s="165"/>
      <c r="W289" s="165"/>
    </row>
    <row r="290" spans="1:23" s="166" customFormat="1" x14ac:dyDescent="0.25">
      <c r="A290" s="192"/>
      <c r="B290" s="192"/>
      <c r="C290" s="192"/>
      <c r="D290" s="192"/>
      <c r="E290" s="192"/>
      <c r="F290" s="192"/>
      <c r="G290" s="192"/>
      <c r="H290" s="73"/>
      <c r="R290" s="73"/>
      <c r="S290" s="193"/>
      <c r="T290" s="193"/>
      <c r="V290" s="165"/>
      <c r="W290" s="165"/>
    </row>
    <row r="291" spans="1:23" s="166" customFormat="1" x14ac:dyDescent="0.25">
      <c r="A291" s="192"/>
      <c r="B291" s="192"/>
      <c r="C291" s="192"/>
      <c r="D291" s="192"/>
      <c r="E291" s="192"/>
      <c r="F291" s="192"/>
      <c r="G291" s="192"/>
      <c r="H291" s="73"/>
      <c r="R291" s="73"/>
      <c r="S291" s="193"/>
      <c r="T291" s="193"/>
      <c r="V291" s="165"/>
      <c r="W291" s="165"/>
    </row>
    <row r="292" spans="1:23" s="166" customFormat="1" x14ac:dyDescent="0.25">
      <c r="A292" s="192"/>
      <c r="B292" s="192"/>
      <c r="C292" s="192"/>
      <c r="D292" s="192"/>
      <c r="E292" s="192"/>
      <c r="F292" s="192"/>
      <c r="G292" s="192"/>
      <c r="H292" s="73"/>
      <c r="R292" s="73"/>
      <c r="S292" s="193"/>
      <c r="T292" s="193"/>
      <c r="V292" s="165"/>
      <c r="W292" s="165"/>
    </row>
    <row r="293" spans="1:23" s="166" customFormat="1" x14ac:dyDescent="0.25">
      <c r="A293" s="192"/>
      <c r="B293" s="192"/>
      <c r="C293" s="192"/>
      <c r="D293" s="192"/>
      <c r="E293" s="192"/>
      <c r="F293" s="192"/>
      <c r="G293" s="192"/>
      <c r="H293" s="73"/>
      <c r="R293" s="73"/>
      <c r="S293" s="193"/>
      <c r="T293" s="193"/>
      <c r="V293" s="165"/>
      <c r="W293" s="165"/>
    </row>
    <row r="294" spans="1:23" s="166" customFormat="1" x14ac:dyDescent="0.25">
      <c r="A294" s="192"/>
      <c r="B294" s="192"/>
      <c r="C294" s="192"/>
      <c r="D294" s="192"/>
      <c r="E294" s="192"/>
      <c r="F294" s="192"/>
      <c r="G294" s="192"/>
      <c r="H294" s="73"/>
      <c r="R294" s="73"/>
      <c r="S294" s="193"/>
      <c r="T294" s="193"/>
      <c r="V294" s="165"/>
      <c r="W294" s="165"/>
    </row>
    <row r="295" spans="1:23" s="166" customFormat="1" x14ac:dyDescent="0.25">
      <c r="A295" s="192"/>
      <c r="B295" s="192"/>
      <c r="C295" s="192"/>
      <c r="D295" s="192"/>
      <c r="E295" s="192"/>
      <c r="F295" s="192"/>
      <c r="G295" s="192"/>
      <c r="H295" s="73"/>
      <c r="R295" s="73"/>
      <c r="S295" s="193"/>
      <c r="T295" s="193"/>
      <c r="V295" s="165"/>
      <c r="W295" s="165"/>
    </row>
    <row r="296" spans="1:23" s="166" customFormat="1" x14ac:dyDescent="0.25">
      <c r="A296" s="192"/>
      <c r="B296" s="192"/>
      <c r="C296" s="192"/>
      <c r="D296" s="192"/>
      <c r="E296" s="192"/>
      <c r="F296" s="192"/>
      <c r="G296" s="192"/>
      <c r="H296" s="73"/>
      <c r="R296" s="73"/>
      <c r="S296" s="193"/>
      <c r="T296" s="193"/>
      <c r="V296" s="165"/>
      <c r="W296" s="165"/>
    </row>
    <row r="297" spans="1:23" s="166" customFormat="1" x14ac:dyDescent="0.25">
      <c r="A297" s="192"/>
      <c r="B297" s="192"/>
      <c r="C297" s="192"/>
      <c r="D297" s="192"/>
      <c r="E297" s="192"/>
      <c r="F297" s="192"/>
      <c r="G297" s="192"/>
      <c r="H297" s="73"/>
      <c r="R297" s="73"/>
      <c r="S297" s="193"/>
      <c r="T297" s="193"/>
      <c r="V297" s="165"/>
      <c r="W297" s="165"/>
    </row>
    <row r="298" spans="1:23" s="166" customFormat="1" x14ac:dyDescent="0.25">
      <c r="A298" s="192"/>
      <c r="B298" s="192"/>
      <c r="C298" s="192"/>
      <c r="D298" s="192"/>
      <c r="E298" s="192"/>
      <c r="F298" s="192"/>
      <c r="G298" s="192"/>
      <c r="H298" s="73"/>
      <c r="R298" s="73"/>
      <c r="S298" s="193"/>
      <c r="T298" s="193"/>
      <c r="V298" s="165"/>
      <c r="W298" s="165"/>
    </row>
    <row r="299" spans="1:23" s="166" customFormat="1" x14ac:dyDescent="0.25">
      <c r="A299" s="192"/>
      <c r="B299" s="192"/>
      <c r="C299" s="192"/>
      <c r="D299" s="192"/>
      <c r="E299" s="192"/>
      <c r="F299" s="192"/>
      <c r="G299" s="192"/>
      <c r="H299" s="73"/>
      <c r="R299" s="73"/>
      <c r="S299" s="193"/>
      <c r="T299" s="193"/>
      <c r="V299" s="165"/>
      <c r="W299" s="165"/>
    </row>
    <row r="300" spans="1:23" s="166" customFormat="1" x14ac:dyDescent="0.25">
      <c r="A300" s="192"/>
      <c r="B300" s="192"/>
      <c r="C300" s="192"/>
      <c r="D300" s="192"/>
      <c r="E300" s="192"/>
      <c r="F300" s="192"/>
      <c r="G300" s="192"/>
      <c r="H300" s="73"/>
      <c r="R300" s="73"/>
      <c r="S300" s="193"/>
      <c r="T300" s="193"/>
      <c r="V300" s="165"/>
      <c r="W300" s="165"/>
    </row>
    <row r="301" spans="1:23" s="166" customFormat="1" x14ac:dyDescent="0.25">
      <c r="A301" s="192"/>
      <c r="B301" s="192"/>
      <c r="C301" s="192"/>
      <c r="D301" s="192"/>
      <c r="E301" s="192"/>
      <c r="F301" s="192"/>
      <c r="G301" s="192"/>
      <c r="H301" s="73"/>
      <c r="R301" s="73"/>
      <c r="S301" s="193"/>
      <c r="T301" s="193"/>
      <c r="V301" s="165"/>
      <c r="W301" s="165"/>
    </row>
    <row r="302" spans="1:23" s="166" customFormat="1" x14ac:dyDescent="0.25">
      <c r="A302" s="192"/>
      <c r="B302" s="192"/>
      <c r="C302" s="192"/>
      <c r="D302" s="192"/>
      <c r="E302" s="192"/>
      <c r="F302" s="192"/>
      <c r="G302" s="192"/>
      <c r="H302" s="73"/>
      <c r="R302" s="73"/>
      <c r="S302" s="193"/>
      <c r="T302" s="193"/>
      <c r="V302" s="165"/>
      <c r="W302" s="165"/>
    </row>
    <row r="303" spans="1:23" s="166" customFormat="1" x14ac:dyDescent="0.25">
      <c r="A303" s="192"/>
      <c r="B303" s="192"/>
      <c r="C303" s="192"/>
      <c r="D303" s="192"/>
      <c r="E303" s="192"/>
      <c r="F303" s="192"/>
      <c r="G303" s="192"/>
      <c r="H303" s="73"/>
      <c r="R303" s="73"/>
      <c r="S303" s="193"/>
      <c r="T303" s="193"/>
      <c r="V303" s="165"/>
      <c r="W303" s="165"/>
    </row>
    <row r="304" spans="1:23" s="166" customFormat="1" x14ac:dyDescent="0.25">
      <c r="A304" s="192"/>
      <c r="B304" s="192"/>
      <c r="C304" s="192"/>
      <c r="D304" s="192"/>
      <c r="E304" s="192"/>
      <c r="F304" s="192"/>
      <c r="G304" s="192"/>
      <c r="H304" s="73"/>
      <c r="R304" s="73"/>
      <c r="S304" s="193"/>
      <c r="T304" s="193"/>
      <c r="V304" s="165"/>
      <c r="W304" s="165"/>
    </row>
    <row r="305" spans="1:23" s="166" customFormat="1" x14ac:dyDescent="0.25">
      <c r="A305" s="192"/>
      <c r="B305" s="192"/>
      <c r="C305" s="192"/>
      <c r="D305" s="192"/>
      <c r="E305" s="192"/>
      <c r="F305" s="192"/>
      <c r="G305" s="192"/>
      <c r="H305" s="73"/>
      <c r="R305" s="73"/>
      <c r="S305" s="193"/>
      <c r="T305" s="193"/>
      <c r="V305" s="165"/>
      <c r="W305" s="165"/>
    </row>
    <row r="306" spans="1:23" s="166" customFormat="1" x14ac:dyDescent="0.25">
      <c r="A306" s="192"/>
      <c r="B306" s="192"/>
      <c r="C306" s="192"/>
      <c r="D306" s="192"/>
      <c r="E306" s="192"/>
      <c r="F306" s="192"/>
      <c r="G306" s="192"/>
      <c r="H306" s="73"/>
      <c r="R306" s="73"/>
      <c r="S306" s="193"/>
      <c r="T306" s="193"/>
      <c r="V306" s="165"/>
      <c r="W306" s="165"/>
    </row>
    <row r="307" spans="1:23" s="166" customFormat="1" x14ac:dyDescent="0.25">
      <c r="A307" s="192"/>
      <c r="B307" s="192"/>
      <c r="C307" s="192"/>
      <c r="D307" s="192"/>
      <c r="E307" s="192"/>
      <c r="F307" s="192"/>
      <c r="G307" s="192"/>
      <c r="H307" s="73"/>
      <c r="R307" s="73"/>
      <c r="S307" s="193"/>
      <c r="T307" s="193"/>
      <c r="V307" s="165"/>
      <c r="W307" s="165"/>
    </row>
    <row r="308" spans="1:23" s="166" customFormat="1" x14ac:dyDescent="0.25">
      <c r="A308" s="192"/>
      <c r="B308" s="192"/>
      <c r="C308" s="192"/>
      <c r="D308" s="192"/>
      <c r="E308" s="192"/>
      <c r="F308" s="192"/>
      <c r="G308" s="192"/>
      <c r="H308" s="73"/>
      <c r="R308" s="73"/>
      <c r="S308" s="193"/>
      <c r="T308" s="193"/>
      <c r="V308" s="165"/>
      <c r="W308" s="165"/>
    </row>
    <row r="309" spans="1:23" s="166" customFormat="1" x14ac:dyDescent="0.25">
      <c r="A309" s="192"/>
      <c r="B309" s="192"/>
      <c r="C309" s="192"/>
      <c r="D309" s="192"/>
      <c r="E309" s="192"/>
      <c r="F309" s="192"/>
      <c r="G309" s="192"/>
      <c r="H309" s="73"/>
      <c r="R309" s="73"/>
      <c r="S309" s="193"/>
      <c r="T309" s="193"/>
      <c r="V309" s="165"/>
      <c r="W309" s="165"/>
    </row>
    <row r="310" spans="1:23" s="166" customFormat="1" x14ac:dyDescent="0.25">
      <c r="A310" s="192"/>
      <c r="B310" s="192"/>
      <c r="C310" s="192"/>
      <c r="D310" s="192"/>
      <c r="E310" s="192"/>
      <c r="F310" s="192"/>
      <c r="G310" s="192"/>
      <c r="H310" s="73"/>
      <c r="R310" s="73"/>
      <c r="S310" s="193"/>
      <c r="T310" s="193"/>
      <c r="V310" s="165"/>
      <c r="W310" s="165"/>
    </row>
    <row r="311" spans="1:23" s="166" customFormat="1" x14ac:dyDescent="0.25">
      <c r="A311" s="192"/>
      <c r="B311" s="192"/>
      <c r="C311" s="192"/>
      <c r="D311" s="192"/>
      <c r="E311" s="192"/>
      <c r="F311" s="192"/>
      <c r="G311" s="192"/>
      <c r="H311" s="73"/>
      <c r="R311" s="73"/>
      <c r="S311" s="193"/>
      <c r="T311" s="193"/>
      <c r="V311" s="165"/>
      <c r="W311" s="165"/>
    </row>
    <row r="312" spans="1:23" s="166" customFormat="1" x14ac:dyDescent="0.25">
      <c r="A312" s="192"/>
      <c r="B312" s="192"/>
      <c r="C312" s="192"/>
      <c r="D312" s="192"/>
      <c r="E312" s="192"/>
      <c r="F312" s="192"/>
      <c r="G312" s="192"/>
      <c r="H312" s="73"/>
      <c r="R312" s="73"/>
      <c r="S312" s="193"/>
      <c r="T312" s="193"/>
      <c r="V312" s="165"/>
      <c r="W312" s="165"/>
    </row>
    <row r="313" spans="1:23" s="166" customFormat="1" x14ac:dyDescent="0.25">
      <c r="A313" s="192"/>
      <c r="B313" s="192"/>
      <c r="C313" s="192"/>
      <c r="D313" s="192"/>
      <c r="E313" s="192"/>
      <c r="F313" s="192"/>
      <c r="G313" s="192"/>
      <c r="H313" s="73"/>
      <c r="R313" s="73"/>
      <c r="S313" s="193"/>
      <c r="T313" s="193"/>
      <c r="V313" s="165"/>
      <c r="W313" s="165"/>
    </row>
    <row r="314" spans="1:23" s="166" customFormat="1" x14ac:dyDescent="0.25">
      <c r="A314" s="192"/>
      <c r="B314" s="192"/>
      <c r="C314" s="192"/>
      <c r="D314" s="192"/>
      <c r="E314" s="192"/>
      <c r="F314" s="192"/>
      <c r="G314" s="192"/>
      <c r="H314" s="73"/>
      <c r="R314" s="73"/>
      <c r="S314" s="193"/>
      <c r="T314" s="193"/>
      <c r="V314" s="165"/>
      <c r="W314" s="165"/>
    </row>
    <row r="315" spans="1:23" s="166" customFormat="1" x14ac:dyDescent="0.25">
      <c r="A315" s="192"/>
      <c r="B315" s="192"/>
      <c r="C315" s="192"/>
      <c r="D315" s="192"/>
      <c r="E315" s="192"/>
      <c r="F315" s="192"/>
      <c r="G315" s="192"/>
      <c r="H315" s="73"/>
      <c r="R315" s="73"/>
      <c r="S315" s="193"/>
      <c r="T315" s="193"/>
      <c r="V315" s="165"/>
      <c r="W315" s="165"/>
    </row>
    <row r="316" spans="1:23" s="166" customFormat="1" x14ac:dyDescent="0.25">
      <c r="A316" s="192"/>
      <c r="B316" s="192"/>
      <c r="C316" s="192"/>
      <c r="D316" s="192"/>
      <c r="E316" s="192"/>
      <c r="F316" s="192"/>
      <c r="G316" s="192"/>
      <c r="H316" s="73"/>
      <c r="R316" s="73"/>
      <c r="S316" s="193"/>
      <c r="T316" s="193"/>
      <c r="V316" s="165"/>
      <c r="W316" s="165"/>
    </row>
    <row r="317" spans="1:23" s="166" customFormat="1" x14ac:dyDescent="0.25">
      <c r="A317" s="192"/>
      <c r="B317" s="192"/>
      <c r="C317" s="192"/>
      <c r="D317" s="192"/>
      <c r="E317" s="192"/>
      <c r="F317" s="192"/>
      <c r="G317" s="192"/>
      <c r="H317" s="73"/>
      <c r="R317" s="73"/>
      <c r="S317" s="193"/>
      <c r="T317" s="193"/>
      <c r="V317" s="165"/>
      <c r="W317" s="165"/>
    </row>
    <row r="318" spans="1:23" s="166" customFormat="1" x14ac:dyDescent="0.25">
      <c r="A318" s="192"/>
      <c r="B318" s="192"/>
      <c r="C318" s="192"/>
      <c r="D318" s="192"/>
      <c r="E318" s="192"/>
      <c r="F318" s="192"/>
      <c r="G318" s="192"/>
      <c r="H318" s="73"/>
      <c r="R318" s="73"/>
      <c r="S318" s="193"/>
      <c r="T318" s="193"/>
      <c r="V318" s="165"/>
      <c r="W318" s="165"/>
    </row>
    <row r="319" spans="1:23" s="166" customFormat="1" x14ac:dyDescent="0.25">
      <c r="A319" s="192"/>
      <c r="B319" s="192"/>
      <c r="C319" s="192"/>
      <c r="D319" s="192"/>
      <c r="E319" s="192"/>
      <c r="F319" s="192"/>
      <c r="G319" s="192"/>
      <c r="H319" s="73"/>
      <c r="R319" s="73"/>
      <c r="S319" s="193"/>
      <c r="T319" s="193"/>
      <c r="V319" s="165"/>
      <c r="W319" s="165"/>
    </row>
    <row r="320" spans="1:23" s="166" customFormat="1" x14ac:dyDescent="0.25">
      <c r="A320" s="192"/>
      <c r="B320" s="192"/>
      <c r="C320" s="192"/>
      <c r="D320" s="192"/>
      <c r="E320" s="192"/>
      <c r="F320" s="192"/>
      <c r="G320" s="192"/>
      <c r="H320" s="73"/>
      <c r="R320" s="73"/>
      <c r="S320" s="193"/>
      <c r="T320" s="193"/>
      <c r="V320" s="165"/>
      <c r="W320" s="165"/>
    </row>
    <row r="321" spans="1:23" s="166" customFormat="1" x14ac:dyDescent="0.25">
      <c r="A321" s="192"/>
      <c r="B321" s="192"/>
      <c r="C321" s="192"/>
      <c r="D321" s="192"/>
      <c r="E321" s="192"/>
      <c r="F321" s="192"/>
      <c r="G321" s="192"/>
      <c r="H321" s="73"/>
      <c r="R321" s="73"/>
      <c r="S321" s="193"/>
      <c r="T321" s="193"/>
      <c r="V321" s="165"/>
      <c r="W321" s="165"/>
    </row>
    <row r="322" spans="1:23" s="166" customFormat="1" x14ac:dyDescent="0.25">
      <c r="A322" s="192"/>
      <c r="B322" s="192"/>
      <c r="C322" s="192"/>
      <c r="D322" s="192"/>
      <c r="E322" s="192"/>
      <c r="F322" s="192"/>
      <c r="G322" s="192"/>
      <c r="H322" s="73"/>
      <c r="R322" s="73"/>
      <c r="S322" s="193"/>
      <c r="T322" s="193"/>
      <c r="V322" s="165"/>
      <c r="W322" s="165"/>
    </row>
    <row r="323" spans="1:23" s="166" customFormat="1" x14ac:dyDescent="0.25">
      <c r="A323" s="192"/>
      <c r="B323" s="192"/>
      <c r="C323" s="192"/>
      <c r="D323" s="192"/>
      <c r="E323" s="192"/>
      <c r="F323" s="192"/>
      <c r="G323" s="192"/>
      <c r="H323" s="73"/>
      <c r="R323" s="73"/>
      <c r="S323" s="193"/>
      <c r="T323" s="193"/>
      <c r="V323" s="165"/>
      <c r="W323" s="165"/>
    </row>
    <row r="324" spans="1:23" s="166" customFormat="1" x14ac:dyDescent="0.25">
      <c r="A324" s="192"/>
      <c r="B324" s="192"/>
      <c r="C324" s="192"/>
      <c r="D324" s="192"/>
      <c r="E324" s="192"/>
      <c r="F324" s="192"/>
      <c r="G324" s="192"/>
      <c r="H324" s="73"/>
      <c r="R324" s="73"/>
      <c r="S324" s="193"/>
      <c r="T324" s="193"/>
      <c r="V324" s="165"/>
      <c r="W324" s="165"/>
    </row>
    <row r="325" spans="1:23" s="166" customFormat="1" x14ac:dyDescent="0.25">
      <c r="A325" s="192"/>
      <c r="B325" s="192"/>
      <c r="C325" s="192"/>
      <c r="D325" s="192"/>
      <c r="E325" s="192"/>
      <c r="F325" s="192"/>
      <c r="G325" s="192"/>
      <c r="H325" s="73"/>
      <c r="R325" s="73"/>
      <c r="S325" s="193"/>
      <c r="T325" s="193"/>
      <c r="V325" s="165"/>
      <c r="W325" s="165"/>
    </row>
    <row r="326" spans="1:23" s="166" customFormat="1" x14ac:dyDescent="0.25">
      <c r="A326" s="192"/>
      <c r="B326" s="192"/>
      <c r="C326" s="192"/>
      <c r="D326" s="192"/>
      <c r="E326" s="192"/>
      <c r="F326" s="192"/>
      <c r="G326" s="192"/>
      <c r="H326" s="73"/>
      <c r="R326" s="73"/>
      <c r="S326" s="193"/>
      <c r="T326" s="193"/>
      <c r="V326" s="165"/>
      <c r="W326" s="165"/>
    </row>
    <row r="327" spans="1:23" s="166" customFormat="1" x14ac:dyDescent="0.25">
      <c r="A327" s="192"/>
      <c r="B327" s="192"/>
      <c r="C327" s="192"/>
      <c r="D327" s="192"/>
      <c r="E327" s="192"/>
      <c r="F327" s="192"/>
      <c r="G327" s="192"/>
      <c r="H327" s="73"/>
      <c r="R327" s="73"/>
      <c r="S327" s="193"/>
      <c r="T327" s="193"/>
      <c r="V327" s="165"/>
      <c r="W327" s="165"/>
    </row>
    <row r="328" spans="1:23" s="166" customFormat="1" x14ac:dyDescent="0.25">
      <c r="A328" s="192"/>
      <c r="B328" s="192"/>
      <c r="C328" s="192"/>
      <c r="D328" s="192"/>
      <c r="E328" s="192"/>
      <c r="F328" s="192"/>
      <c r="G328" s="192"/>
      <c r="H328" s="73"/>
      <c r="R328" s="73"/>
      <c r="S328" s="193"/>
      <c r="T328" s="193"/>
      <c r="V328" s="165"/>
      <c r="W328" s="165"/>
    </row>
    <row r="329" spans="1:23" s="166" customFormat="1" x14ac:dyDescent="0.25">
      <c r="A329" s="192"/>
      <c r="B329" s="192"/>
      <c r="C329" s="192"/>
      <c r="D329" s="192"/>
      <c r="E329" s="192"/>
      <c r="F329" s="192"/>
      <c r="G329" s="192"/>
      <c r="H329" s="73"/>
      <c r="R329" s="73"/>
      <c r="S329" s="193"/>
      <c r="T329" s="193"/>
      <c r="V329" s="165"/>
      <c r="W329" s="165"/>
    </row>
    <row r="330" spans="1:23" s="166" customFormat="1" x14ac:dyDescent="0.25">
      <c r="A330" s="192"/>
      <c r="B330" s="192"/>
      <c r="C330" s="192"/>
      <c r="D330" s="192"/>
      <c r="E330" s="192"/>
      <c r="F330" s="192"/>
      <c r="G330" s="192"/>
      <c r="H330" s="73"/>
      <c r="R330" s="73"/>
      <c r="S330" s="193"/>
      <c r="T330" s="193"/>
      <c r="V330" s="165"/>
      <c r="W330" s="165"/>
    </row>
    <row r="331" spans="1:23" s="166" customFormat="1" x14ac:dyDescent="0.25">
      <c r="A331" s="192"/>
      <c r="B331" s="192"/>
      <c r="C331" s="192"/>
      <c r="D331" s="192"/>
      <c r="E331" s="192"/>
      <c r="F331" s="192"/>
      <c r="G331" s="192"/>
      <c r="H331" s="73"/>
      <c r="R331" s="73"/>
      <c r="S331" s="193"/>
      <c r="T331" s="193"/>
      <c r="V331" s="165"/>
      <c r="W331" s="165"/>
    </row>
    <row r="332" spans="1:23" s="166" customFormat="1" x14ac:dyDescent="0.25">
      <c r="A332" s="192"/>
      <c r="B332" s="192"/>
      <c r="C332" s="192"/>
      <c r="D332" s="192"/>
      <c r="E332" s="192"/>
      <c r="F332" s="192"/>
      <c r="G332" s="192"/>
      <c r="H332" s="73"/>
      <c r="R332" s="73"/>
      <c r="S332" s="193"/>
      <c r="T332" s="193"/>
      <c r="V332" s="165"/>
      <c r="W332" s="165"/>
    </row>
    <row r="333" spans="1:23" s="166" customFormat="1" x14ac:dyDescent="0.25">
      <c r="A333" s="192"/>
      <c r="B333" s="192"/>
      <c r="C333" s="192"/>
      <c r="D333" s="192"/>
      <c r="E333" s="192"/>
      <c r="F333" s="192"/>
      <c r="G333" s="192"/>
      <c r="H333" s="73"/>
      <c r="R333" s="73"/>
      <c r="S333" s="193"/>
      <c r="T333" s="193"/>
      <c r="V333" s="165"/>
      <c r="W333" s="165"/>
    </row>
    <row r="334" spans="1:23" s="166" customFormat="1" x14ac:dyDescent="0.25">
      <c r="A334" s="192"/>
      <c r="B334" s="192"/>
      <c r="C334" s="192"/>
      <c r="D334" s="192"/>
      <c r="E334" s="192"/>
      <c r="F334" s="192"/>
      <c r="G334" s="192"/>
      <c r="H334" s="73"/>
      <c r="R334" s="73"/>
      <c r="S334" s="193"/>
      <c r="T334" s="193"/>
      <c r="V334" s="165"/>
      <c r="W334" s="165"/>
    </row>
    <row r="335" spans="1:23" s="166" customFormat="1" x14ac:dyDescent="0.25">
      <c r="A335" s="192"/>
      <c r="B335" s="192"/>
      <c r="C335" s="192"/>
      <c r="D335" s="192"/>
      <c r="E335" s="192"/>
      <c r="F335" s="192"/>
      <c r="G335" s="192"/>
      <c r="H335" s="73"/>
      <c r="R335" s="73"/>
      <c r="S335" s="193"/>
      <c r="T335" s="193"/>
      <c r="V335" s="165"/>
      <c r="W335" s="165"/>
    </row>
    <row r="336" spans="1:23" s="166" customFormat="1" x14ac:dyDescent="0.25">
      <c r="A336" s="192"/>
      <c r="B336" s="192"/>
      <c r="C336" s="192"/>
      <c r="D336" s="192"/>
      <c r="E336" s="192"/>
      <c r="F336" s="192"/>
      <c r="G336" s="192"/>
      <c r="H336" s="73"/>
      <c r="R336" s="73"/>
      <c r="S336" s="193"/>
      <c r="T336" s="193"/>
      <c r="V336" s="165"/>
      <c r="W336" s="165"/>
    </row>
    <row r="337" spans="1:23" s="166" customFormat="1" x14ac:dyDescent="0.25">
      <c r="A337" s="192"/>
      <c r="B337" s="192"/>
      <c r="C337" s="192"/>
      <c r="D337" s="192"/>
      <c r="E337" s="192"/>
      <c r="F337" s="192"/>
      <c r="G337" s="192"/>
      <c r="H337" s="73"/>
      <c r="R337" s="73"/>
      <c r="S337" s="193"/>
      <c r="T337" s="193"/>
      <c r="V337" s="165"/>
      <c r="W337" s="165"/>
    </row>
    <row r="338" spans="1:23" s="166" customFormat="1" x14ac:dyDescent="0.25">
      <c r="A338" s="192"/>
      <c r="B338" s="192"/>
      <c r="C338" s="192"/>
      <c r="D338" s="192"/>
      <c r="E338" s="192"/>
      <c r="F338" s="192"/>
      <c r="G338" s="192"/>
      <c r="H338" s="73"/>
      <c r="R338" s="73"/>
      <c r="S338" s="193"/>
      <c r="T338" s="193"/>
      <c r="V338" s="165"/>
      <c r="W338" s="165"/>
    </row>
    <row r="339" spans="1:23" s="166" customFormat="1" x14ac:dyDescent="0.25">
      <c r="A339" s="192"/>
      <c r="B339" s="192"/>
      <c r="C339" s="192"/>
      <c r="D339" s="192"/>
      <c r="E339" s="192"/>
      <c r="F339" s="192"/>
      <c r="G339" s="192"/>
      <c r="H339" s="73"/>
      <c r="R339" s="73"/>
      <c r="S339" s="193"/>
      <c r="T339" s="193"/>
      <c r="V339" s="165"/>
      <c r="W339" s="165"/>
    </row>
    <row r="340" spans="1:23" s="166" customFormat="1" x14ac:dyDescent="0.25">
      <c r="A340" s="192"/>
      <c r="B340" s="192"/>
      <c r="C340" s="192"/>
      <c r="D340" s="192"/>
      <c r="E340" s="192"/>
      <c r="F340" s="192"/>
      <c r="G340" s="192"/>
      <c r="H340" s="73"/>
      <c r="R340" s="73"/>
      <c r="S340" s="193"/>
      <c r="T340" s="193"/>
      <c r="V340" s="165"/>
      <c r="W340" s="165"/>
    </row>
    <row r="341" spans="1:23" s="166" customFormat="1" x14ac:dyDescent="0.25">
      <c r="A341" s="192"/>
      <c r="B341" s="192"/>
      <c r="C341" s="192"/>
      <c r="D341" s="192"/>
      <c r="E341" s="192"/>
      <c r="F341" s="192"/>
      <c r="G341" s="192"/>
      <c r="H341" s="73"/>
      <c r="R341" s="73"/>
      <c r="S341" s="193"/>
      <c r="T341" s="193"/>
      <c r="V341" s="165"/>
      <c r="W341" s="165"/>
    </row>
    <row r="342" spans="1:23" s="166" customFormat="1" x14ac:dyDescent="0.25">
      <c r="A342" s="192"/>
      <c r="B342" s="192"/>
      <c r="C342" s="192"/>
      <c r="D342" s="192"/>
      <c r="E342" s="192"/>
      <c r="F342" s="192"/>
      <c r="G342" s="192"/>
      <c r="H342" s="73"/>
      <c r="R342" s="73"/>
      <c r="S342" s="193"/>
      <c r="T342" s="193"/>
      <c r="V342" s="165"/>
      <c r="W342" s="165"/>
    </row>
    <row r="343" spans="1:23" s="166" customFormat="1" x14ac:dyDescent="0.25">
      <c r="A343" s="192"/>
      <c r="B343" s="192"/>
      <c r="C343" s="192"/>
      <c r="D343" s="192"/>
      <c r="E343" s="192"/>
      <c r="F343" s="192"/>
      <c r="G343" s="192"/>
      <c r="H343" s="73"/>
      <c r="R343" s="73"/>
      <c r="S343" s="193"/>
      <c r="T343" s="193"/>
      <c r="V343" s="165"/>
      <c r="W343" s="165"/>
    </row>
    <row r="344" spans="1:23" s="166" customFormat="1" x14ac:dyDescent="0.25">
      <c r="A344" s="192"/>
      <c r="B344" s="192"/>
      <c r="C344" s="192"/>
      <c r="D344" s="192"/>
      <c r="E344" s="192"/>
      <c r="F344" s="192"/>
      <c r="G344" s="192"/>
      <c r="H344" s="73"/>
      <c r="R344" s="73"/>
      <c r="S344" s="193"/>
      <c r="T344" s="193"/>
      <c r="V344" s="165"/>
      <c r="W344" s="165"/>
    </row>
    <row r="345" spans="1:23" s="166" customFormat="1" x14ac:dyDescent="0.25">
      <c r="A345" s="192"/>
      <c r="B345" s="192"/>
      <c r="C345" s="192"/>
      <c r="D345" s="192"/>
      <c r="E345" s="192"/>
      <c r="F345" s="192"/>
      <c r="G345" s="192"/>
      <c r="H345" s="73"/>
      <c r="R345" s="73"/>
      <c r="S345" s="193"/>
      <c r="T345" s="193"/>
      <c r="V345" s="165"/>
      <c r="W345" s="165"/>
    </row>
    <row r="346" spans="1:23" s="166" customFormat="1" x14ac:dyDescent="0.25">
      <c r="A346" s="192"/>
      <c r="B346" s="192"/>
      <c r="C346" s="192"/>
      <c r="D346" s="192"/>
      <c r="E346" s="192"/>
      <c r="F346" s="192"/>
      <c r="G346" s="192"/>
      <c r="H346" s="73"/>
      <c r="R346" s="73"/>
      <c r="S346" s="193"/>
      <c r="T346" s="193"/>
      <c r="V346" s="165"/>
      <c r="W346" s="165"/>
    </row>
    <row r="347" spans="1:23" s="166" customFormat="1" x14ac:dyDescent="0.25">
      <c r="A347" s="192"/>
      <c r="B347" s="192"/>
      <c r="C347" s="192"/>
      <c r="D347" s="192"/>
      <c r="E347" s="192"/>
      <c r="F347" s="192"/>
      <c r="G347" s="192"/>
      <c r="H347" s="73"/>
      <c r="R347" s="73"/>
      <c r="S347" s="193"/>
      <c r="T347" s="193"/>
      <c r="V347" s="165"/>
      <c r="W347" s="165"/>
    </row>
    <row r="348" spans="1:23" s="166" customFormat="1" x14ac:dyDescent="0.25">
      <c r="A348" s="192"/>
      <c r="B348" s="192"/>
      <c r="C348" s="192"/>
      <c r="D348" s="192"/>
      <c r="E348" s="192"/>
      <c r="F348" s="192"/>
      <c r="G348" s="192"/>
      <c r="H348" s="73"/>
      <c r="R348" s="73"/>
      <c r="S348" s="193"/>
      <c r="T348" s="193"/>
      <c r="V348" s="165"/>
      <c r="W348" s="165"/>
    </row>
    <row r="349" spans="1:23" s="166" customFormat="1" x14ac:dyDescent="0.25">
      <c r="A349" s="192"/>
      <c r="B349" s="192"/>
      <c r="C349" s="192"/>
      <c r="D349" s="192"/>
      <c r="E349" s="192"/>
      <c r="F349" s="192"/>
      <c r="G349" s="192"/>
      <c r="H349" s="73"/>
      <c r="R349" s="73"/>
      <c r="S349" s="193"/>
      <c r="T349" s="193"/>
      <c r="V349" s="165"/>
      <c r="W349" s="165"/>
    </row>
    <row r="350" spans="1:23" s="166" customFormat="1" x14ac:dyDescent="0.25">
      <c r="A350" s="192"/>
      <c r="B350" s="192"/>
      <c r="C350" s="192"/>
      <c r="D350" s="192"/>
      <c r="E350" s="192"/>
      <c r="F350" s="192"/>
      <c r="G350" s="192"/>
      <c r="H350" s="73"/>
      <c r="R350" s="73"/>
      <c r="S350" s="193"/>
      <c r="T350" s="193"/>
      <c r="V350" s="165"/>
      <c r="W350" s="165"/>
    </row>
    <row r="351" spans="1:23" s="166" customFormat="1" x14ac:dyDescent="0.25">
      <c r="A351" s="192"/>
      <c r="B351" s="192"/>
      <c r="C351" s="192"/>
      <c r="D351" s="192"/>
      <c r="E351" s="192"/>
      <c r="F351" s="192"/>
      <c r="G351" s="192"/>
      <c r="H351" s="73"/>
      <c r="R351" s="73"/>
      <c r="S351" s="193"/>
      <c r="T351" s="193"/>
      <c r="V351" s="165"/>
      <c r="W351" s="165"/>
    </row>
    <row r="352" spans="1:23" s="166" customFormat="1" x14ac:dyDescent="0.25">
      <c r="A352" s="192"/>
      <c r="B352" s="192"/>
      <c r="C352" s="192"/>
      <c r="D352" s="192"/>
      <c r="E352" s="192"/>
      <c r="F352" s="192"/>
      <c r="G352" s="192"/>
      <c r="H352" s="73"/>
      <c r="R352" s="73"/>
      <c r="S352" s="193"/>
      <c r="T352" s="193"/>
      <c r="V352" s="165"/>
      <c r="W352" s="165"/>
    </row>
    <row r="353" spans="1:23" s="166" customFormat="1" x14ac:dyDescent="0.25">
      <c r="A353" s="192"/>
      <c r="B353" s="192"/>
      <c r="C353" s="192"/>
      <c r="D353" s="192"/>
      <c r="E353" s="192"/>
      <c r="F353" s="192"/>
      <c r="G353" s="192"/>
      <c r="H353" s="73"/>
      <c r="R353" s="73"/>
      <c r="S353" s="193"/>
      <c r="T353" s="193"/>
      <c r="V353" s="165"/>
      <c r="W353" s="165"/>
    </row>
    <row r="354" spans="1:23" s="166" customFormat="1" x14ac:dyDescent="0.25">
      <c r="A354" s="192"/>
      <c r="B354" s="192"/>
      <c r="C354" s="192"/>
      <c r="D354" s="192"/>
      <c r="E354" s="192"/>
      <c r="F354" s="192"/>
      <c r="G354" s="192"/>
      <c r="H354" s="73"/>
      <c r="R354" s="73"/>
      <c r="S354" s="193"/>
      <c r="T354" s="193"/>
      <c r="V354" s="165"/>
      <c r="W354" s="165"/>
    </row>
    <row r="355" spans="1:23" s="166" customFormat="1" x14ac:dyDescent="0.25">
      <c r="A355" s="192"/>
      <c r="B355" s="192"/>
      <c r="C355" s="192"/>
      <c r="D355" s="192"/>
      <c r="E355" s="192"/>
      <c r="F355" s="192"/>
      <c r="G355" s="192"/>
      <c r="H355" s="73"/>
      <c r="R355" s="73"/>
      <c r="S355" s="193"/>
      <c r="T355" s="193"/>
      <c r="V355" s="165"/>
      <c r="W355" s="165"/>
    </row>
    <row r="356" spans="1:23" s="166" customFormat="1" x14ac:dyDescent="0.25">
      <c r="A356" s="192"/>
      <c r="B356" s="192"/>
      <c r="C356" s="192"/>
      <c r="D356" s="192"/>
      <c r="E356" s="192"/>
      <c r="F356" s="192"/>
      <c r="G356" s="192"/>
      <c r="H356" s="73"/>
      <c r="R356" s="73"/>
      <c r="S356" s="193"/>
      <c r="T356" s="193"/>
      <c r="V356" s="165"/>
      <c r="W356" s="165"/>
    </row>
    <row r="357" spans="1:23" s="166" customFormat="1" x14ac:dyDescent="0.25">
      <c r="A357" s="192"/>
      <c r="B357" s="192"/>
      <c r="C357" s="192"/>
      <c r="D357" s="192"/>
      <c r="E357" s="192"/>
      <c r="F357" s="192"/>
      <c r="G357" s="192"/>
      <c r="H357" s="73"/>
      <c r="R357" s="73"/>
      <c r="S357" s="193"/>
      <c r="T357" s="193"/>
      <c r="V357" s="165"/>
      <c r="W357" s="165"/>
    </row>
    <row r="358" spans="1:23" s="166" customFormat="1" x14ac:dyDescent="0.25">
      <c r="A358" s="192"/>
      <c r="B358" s="192"/>
      <c r="C358" s="192"/>
      <c r="D358" s="192"/>
      <c r="E358" s="192"/>
      <c r="F358" s="192"/>
      <c r="G358" s="192"/>
      <c r="H358" s="73"/>
      <c r="R358" s="73"/>
      <c r="S358" s="193"/>
      <c r="T358" s="193"/>
      <c r="V358" s="165"/>
      <c r="W358" s="165"/>
    </row>
    <row r="359" spans="1:23" s="166" customFormat="1" x14ac:dyDescent="0.25">
      <c r="A359" s="192"/>
      <c r="B359" s="192"/>
      <c r="C359" s="192"/>
      <c r="D359" s="192"/>
      <c r="E359" s="192"/>
      <c r="F359" s="192"/>
      <c r="G359" s="192"/>
      <c r="H359" s="73"/>
      <c r="R359" s="73"/>
      <c r="S359" s="193"/>
      <c r="T359" s="193"/>
      <c r="V359" s="165"/>
      <c r="W359" s="165"/>
    </row>
    <row r="360" spans="1:23" s="166" customFormat="1" x14ac:dyDescent="0.25">
      <c r="A360" s="192"/>
      <c r="B360" s="192"/>
      <c r="C360" s="192"/>
      <c r="D360" s="192"/>
      <c r="E360" s="192"/>
      <c r="F360" s="192"/>
      <c r="G360" s="192"/>
      <c r="H360" s="73"/>
      <c r="R360" s="73"/>
      <c r="S360" s="193"/>
      <c r="T360" s="193"/>
      <c r="V360" s="165"/>
      <c r="W360" s="165"/>
    </row>
    <row r="361" spans="1:23" s="166" customFormat="1" x14ac:dyDescent="0.25">
      <c r="A361" s="192"/>
      <c r="B361" s="192"/>
      <c r="C361" s="192"/>
      <c r="D361" s="192"/>
      <c r="E361" s="192"/>
      <c r="F361" s="192"/>
      <c r="G361" s="192"/>
      <c r="H361" s="73"/>
      <c r="R361" s="73"/>
      <c r="S361" s="193"/>
      <c r="T361" s="193"/>
      <c r="V361" s="165"/>
      <c r="W361" s="165"/>
    </row>
    <row r="362" spans="1:23" s="166" customFormat="1" x14ac:dyDescent="0.25">
      <c r="A362" s="192"/>
      <c r="B362" s="192"/>
      <c r="C362" s="192"/>
      <c r="D362" s="192"/>
      <c r="E362" s="192"/>
      <c r="F362" s="192"/>
      <c r="G362" s="192"/>
      <c r="H362" s="73"/>
      <c r="R362" s="73"/>
      <c r="S362" s="193"/>
      <c r="T362" s="193"/>
      <c r="V362" s="165"/>
      <c r="W362" s="165"/>
    </row>
    <row r="363" spans="1:23" s="166" customFormat="1" x14ac:dyDescent="0.25">
      <c r="A363" s="192"/>
      <c r="B363" s="192"/>
      <c r="C363" s="192"/>
      <c r="D363" s="192"/>
      <c r="E363" s="192"/>
      <c r="F363" s="192"/>
      <c r="G363" s="192"/>
      <c r="H363" s="73"/>
      <c r="R363" s="73"/>
      <c r="S363" s="193"/>
      <c r="T363" s="193"/>
      <c r="V363" s="165"/>
      <c r="W363" s="165"/>
    </row>
    <row r="364" spans="1:23" s="166" customFormat="1" x14ac:dyDescent="0.25">
      <c r="A364" s="192"/>
      <c r="B364" s="192"/>
      <c r="C364" s="192"/>
      <c r="D364" s="192"/>
      <c r="E364" s="192"/>
      <c r="F364" s="192"/>
      <c r="G364" s="192"/>
      <c r="H364" s="73"/>
      <c r="R364" s="73"/>
      <c r="S364" s="193"/>
      <c r="T364" s="193"/>
      <c r="V364" s="165"/>
      <c r="W364" s="165"/>
    </row>
    <row r="365" spans="1:23" s="166" customFormat="1" x14ac:dyDescent="0.25">
      <c r="A365" s="192"/>
      <c r="B365" s="192"/>
      <c r="C365" s="192"/>
      <c r="D365" s="192"/>
      <c r="E365" s="192"/>
      <c r="F365" s="192"/>
      <c r="G365" s="192"/>
      <c r="H365" s="73"/>
      <c r="R365" s="73"/>
      <c r="S365" s="193"/>
      <c r="T365" s="193"/>
      <c r="V365" s="165"/>
      <c r="W365" s="165"/>
    </row>
    <row r="366" spans="1:23" s="166" customFormat="1" x14ac:dyDescent="0.25">
      <c r="A366" s="192"/>
      <c r="B366" s="192"/>
      <c r="C366" s="192"/>
      <c r="D366" s="192"/>
      <c r="E366" s="192"/>
      <c r="F366" s="192"/>
      <c r="G366" s="192"/>
      <c r="H366" s="73"/>
      <c r="R366" s="73"/>
      <c r="S366" s="193"/>
      <c r="T366" s="193"/>
      <c r="V366" s="165"/>
      <c r="W366" s="165"/>
    </row>
    <row r="367" spans="1:23" s="166" customFormat="1" x14ac:dyDescent="0.25">
      <c r="A367" s="192"/>
      <c r="B367" s="192"/>
      <c r="C367" s="192"/>
      <c r="D367" s="192"/>
      <c r="E367" s="192"/>
      <c r="F367" s="192"/>
      <c r="G367" s="192"/>
      <c r="H367" s="73"/>
      <c r="R367" s="73"/>
      <c r="S367" s="193"/>
      <c r="T367" s="193"/>
      <c r="V367" s="165"/>
      <c r="W367" s="165"/>
    </row>
    <row r="368" spans="1:23" s="166" customFormat="1" x14ac:dyDescent="0.25">
      <c r="A368" s="192"/>
      <c r="B368" s="192"/>
      <c r="C368" s="192"/>
      <c r="D368" s="192"/>
      <c r="E368" s="192"/>
      <c r="F368" s="192"/>
      <c r="G368" s="192"/>
      <c r="H368" s="73"/>
      <c r="R368" s="73"/>
      <c r="S368" s="193"/>
      <c r="T368" s="193"/>
      <c r="V368" s="165"/>
      <c r="W368" s="165"/>
    </row>
    <row r="369" spans="1:23" s="166" customFormat="1" x14ac:dyDescent="0.25">
      <c r="A369" s="192"/>
      <c r="B369" s="192"/>
      <c r="C369" s="192"/>
      <c r="D369" s="192"/>
      <c r="E369" s="192"/>
      <c r="F369" s="192"/>
      <c r="G369" s="192"/>
      <c r="H369" s="73"/>
      <c r="R369" s="73"/>
      <c r="S369" s="193"/>
      <c r="T369" s="193"/>
      <c r="V369" s="165"/>
      <c r="W369" s="165"/>
    </row>
    <row r="370" spans="1:23" s="166" customFormat="1" x14ac:dyDescent="0.25">
      <c r="A370" s="192"/>
      <c r="B370" s="192"/>
      <c r="C370" s="192"/>
      <c r="D370" s="192"/>
      <c r="E370" s="192"/>
      <c r="F370" s="192"/>
      <c r="G370" s="192"/>
      <c r="H370" s="73"/>
      <c r="R370" s="73"/>
      <c r="S370" s="193"/>
      <c r="T370" s="193"/>
      <c r="V370" s="165"/>
      <c r="W370" s="165"/>
    </row>
    <row r="371" spans="1:23" s="166" customFormat="1" x14ac:dyDescent="0.25">
      <c r="A371" s="192"/>
      <c r="B371" s="192"/>
      <c r="C371" s="192"/>
      <c r="D371" s="192"/>
      <c r="E371" s="192"/>
      <c r="F371" s="192"/>
      <c r="G371" s="192"/>
      <c r="H371" s="73"/>
      <c r="R371" s="73"/>
      <c r="S371" s="193"/>
      <c r="T371" s="193"/>
      <c r="V371" s="165"/>
      <c r="W371" s="165"/>
    </row>
    <row r="372" spans="1:23" s="166" customFormat="1" x14ac:dyDescent="0.25">
      <c r="A372" s="192"/>
      <c r="B372" s="192"/>
      <c r="C372" s="192"/>
      <c r="D372" s="192"/>
      <c r="E372" s="192"/>
      <c r="F372" s="192"/>
      <c r="G372" s="192"/>
      <c r="H372" s="73"/>
      <c r="R372" s="73"/>
      <c r="S372" s="193"/>
      <c r="T372" s="193"/>
      <c r="V372" s="165"/>
      <c r="W372" s="165"/>
    </row>
    <row r="373" spans="1:23" s="166" customFormat="1" x14ac:dyDescent="0.25">
      <c r="A373" s="192"/>
      <c r="B373" s="192"/>
      <c r="C373" s="192"/>
      <c r="D373" s="192"/>
      <c r="E373" s="192"/>
      <c r="F373" s="192"/>
      <c r="G373" s="192"/>
      <c r="H373" s="73"/>
      <c r="R373" s="73"/>
      <c r="S373" s="193"/>
      <c r="T373" s="193"/>
      <c r="V373" s="165"/>
      <c r="W373" s="165"/>
    </row>
    <row r="374" spans="1:23" s="166" customFormat="1" x14ac:dyDescent="0.25">
      <c r="A374" s="192"/>
      <c r="B374" s="192"/>
      <c r="C374" s="192"/>
      <c r="D374" s="192"/>
      <c r="E374" s="192"/>
      <c r="F374" s="192"/>
      <c r="G374" s="192"/>
      <c r="H374" s="73"/>
      <c r="R374" s="73"/>
      <c r="S374" s="193"/>
      <c r="T374" s="193"/>
      <c r="V374" s="165"/>
      <c r="W374" s="165"/>
    </row>
    <row r="375" spans="1:23" s="166" customFormat="1" x14ac:dyDescent="0.25">
      <c r="A375" s="192"/>
      <c r="B375" s="192"/>
      <c r="C375" s="192"/>
      <c r="D375" s="192"/>
      <c r="E375" s="192"/>
      <c r="F375" s="192"/>
      <c r="G375" s="192"/>
      <c r="H375" s="73"/>
      <c r="R375" s="73"/>
      <c r="S375" s="193"/>
      <c r="T375" s="193"/>
      <c r="V375" s="165"/>
      <c r="W375" s="165"/>
    </row>
    <row r="376" spans="1:23" s="166" customFormat="1" x14ac:dyDescent="0.25">
      <c r="A376" s="192"/>
      <c r="B376" s="192"/>
      <c r="C376" s="192"/>
      <c r="D376" s="192"/>
      <c r="E376" s="192"/>
      <c r="F376" s="192"/>
      <c r="G376" s="192"/>
      <c r="H376" s="73"/>
      <c r="R376" s="73"/>
      <c r="S376" s="193"/>
      <c r="T376" s="193"/>
      <c r="V376" s="165"/>
      <c r="W376" s="165"/>
    </row>
    <row r="377" spans="1:23" s="166" customFormat="1" x14ac:dyDescent="0.25">
      <c r="A377" s="192"/>
      <c r="B377" s="192"/>
      <c r="C377" s="192"/>
      <c r="D377" s="192"/>
      <c r="E377" s="192"/>
      <c r="F377" s="192"/>
      <c r="G377" s="192"/>
      <c r="H377" s="73"/>
      <c r="R377" s="73"/>
      <c r="S377" s="193"/>
      <c r="T377" s="193"/>
      <c r="V377" s="165"/>
      <c r="W377" s="165"/>
    </row>
    <row r="378" spans="1:23" s="166" customFormat="1" x14ac:dyDescent="0.25">
      <c r="A378" s="192"/>
      <c r="B378" s="192"/>
      <c r="C378" s="192"/>
      <c r="D378" s="192"/>
      <c r="E378" s="192"/>
      <c r="F378" s="192"/>
      <c r="G378" s="192"/>
      <c r="H378" s="73"/>
      <c r="R378" s="73"/>
      <c r="S378" s="193"/>
      <c r="T378" s="193"/>
      <c r="V378" s="165"/>
      <c r="W378" s="165"/>
    </row>
    <row r="379" spans="1:23" s="166" customFormat="1" x14ac:dyDescent="0.25">
      <c r="A379" s="192"/>
      <c r="B379" s="192"/>
      <c r="C379" s="192"/>
      <c r="D379" s="192"/>
      <c r="E379" s="192"/>
      <c r="F379" s="192"/>
      <c r="G379" s="192"/>
      <c r="H379" s="73"/>
      <c r="R379" s="73"/>
      <c r="S379" s="193"/>
      <c r="T379" s="193"/>
      <c r="V379" s="165"/>
      <c r="W379" s="165"/>
    </row>
    <row r="380" spans="1:23" s="166" customFormat="1" x14ac:dyDescent="0.25">
      <c r="A380" s="192"/>
      <c r="B380" s="192"/>
      <c r="C380" s="192"/>
      <c r="D380" s="192"/>
      <c r="E380" s="192"/>
      <c r="F380" s="192"/>
      <c r="G380" s="192"/>
      <c r="H380" s="73"/>
      <c r="R380" s="73"/>
      <c r="S380" s="193"/>
      <c r="T380" s="193"/>
      <c r="V380" s="165"/>
      <c r="W380" s="165"/>
    </row>
    <row r="381" spans="1:23" s="166" customFormat="1" x14ac:dyDescent="0.25">
      <c r="A381" s="192"/>
      <c r="B381" s="192"/>
      <c r="C381" s="192"/>
      <c r="D381" s="192"/>
      <c r="E381" s="192"/>
      <c r="F381" s="192"/>
      <c r="G381" s="192"/>
      <c r="H381" s="73"/>
      <c r="R381" s="73"/>
      <c r="S381" s="193"/>
      <c r="T381" s="193"/>
      <c r="V381" s="165"/>
      <c r="W381" s="165"/>
    </row>
    <row r="382" spans="1:23" s="166" customFormat="1" x14ac:dyDescent="0.25">
      <c r="A382" s="192"/>
      <c r="B382" s="192"/>
      <c r="C382" s="192"/>
      <c r="D382" s="192"/>
      <c r="E382" s="192"/>
      <c r="F382" s="192"/>
      <c r="G382" s="192"/>
      <c r="H382" s="73"/>
      <c r="R382" s="73"/>
      <c r="S382" s="193"/>
      <c r="T382" s="193"/>
      <c r="V382" s="165"/>
      <c r="W382" s="165"/>
    </row>
    <row r="383" spans="1:23" s="166" customFormat="1" x14ac:dyDescent="0.25">
      <c r="A383" s="192"/>
      <c r="B383" s="192"/>
      <c r="C383" s="192"/>
      <c r="D383" s="192"/>
      <c r="E383" s="192"/>
      <c r="F383" s="192"/>
      <c r="G383" s="192"/>
      <c r="H383" s="73"/>
      <c r="R383" s="73"/>
      <c r="S383" s="193"/>
      <c r="T383" s="193"/>
      <c r="V383" s="165"/>
      <c r="W383" s="165"/>
    </row>
    <row r="384" spans="1:23" s="166" customFormat="1" x14ac:dyDescent="0.25">
      <c r="A384" s="192"/>
      <c r="B384" s="192"/>
      <c r="C384" s="192"/>
      <c r="D384" s="192"/>
      <c r="E384" s="192"/>
      <c r="F384" s="192"/>
      <c r="G384" s="192"/>
      <c r="H384" s="73"/>
      <c r="R384" s="73"/>
      <c r="S384" s="193"/>
      <c r="T384" s="193"/>
      <c r="V384" s="165"/>
      <c r="W384" s="165"/>
    </row>
    <row r="385" spans="1:23" s="166" customFormat="1" x14ac:dyDescent="0.25">
      <c r="A385" s="192"/>
      <c r="B385" s="192"/>
      <c r="C385" s="192"/>
      <c r="D385" s="192"/>
      <c r="E385" s="192"/>
      <c r="F385" s="192"/>
      <c r="G385" s="192"/>
      <c r="H385" s="73"/>
      <c r="R385" s="73"/>
      <c r="S385" s="193"/>
      <c r="T385" s="193"/>
      <c r="V385" s="165"/>
      <c r="W385" s="165"/>
    </row>
    <row r="386" spans="1:23" s="166" customFormat="1" x14ac:dyDescent="0.25">
      <c r="A386" s="192"/>
      <c r="B386" s="192"/>
      <c r="C386" s="192"/>
      <c r="D386" s="192"/>
      <c r="E386" s="192"/>
      <c r="F386" s="192"/>
      <c r="G386" s="192"/>
      <c r="H386" s="73"/>
      <c r="R386" s="73"/>
      <c r="S386" s="193"/>
      <c r="T386" s="193"/>
      <c r="V386" s="165"/>
      <c r="W386" s="165"/>
    </row>
    <row r="387" spans="1:23" s="166" customFormat="1" x14ac:dyDescent="0.25">
      <c r="A387" s="192"/>
      <c r="B387" s="192"/>
      <c r="C387" s="192"/>
      <c r="D387" s="192"/>
      <c r="E387" s="192"/>
      <c r="F387" s="192"/>
      <c r="G387" s="192"/>
      <c r="H387" s="73"/>
      <c r="R387" s="73"/>
      <c r="S387" s="193"/>
      <c r="T387" s="193"/>
      <c r="V387" s="165"/>
      <c r="W387" s="165"/>
    </row>
    <row r="388" spans="1:23" s="166" customFormat="1" x14ac:dyDescent="0.25">
      <c r="A388" s="192"/>
      <c r="B388" s="192"/>
      <c r="C388" s="192"/>
      <c r="D388" s="192"/>
      <c r="E388" s="192"/>
      <c r="F388" s="192"/>
      <c r="G388" s="192"/>
      <c r="H388" s="73"/>
      <c r="R388" s="73"/>
      <c r="S388" s="193"/>
      <c r="T388" s="193"/>
      <c r="V388" s="165"/>
      <c r="W388" s="165"/>
    </row>
    <row r="389" spans="1:23" s="166" customFormat="1" x14ac:dyDescent="0.25">
      <c r="A389" s="192"/>
      <c r="B389" s="192"/>
      <c r="C389" s="192"/>
      <c r="D389" s="192"/>
      <c r="E389" s="192"/>
      <c r="F389" s="192"/>
      <c r="G389" s="192"/>
      <c r="H389" s="73"/>
      <c r="R389" s="73"/>
      <c r="S389" s="193"/>
      <c r="T389" s="193"/>
      <c r="V389" s="165"/>
      <c r="W389" s="165"/>
    </row>
    <row r="390" spans="1:23" s="166" customFormat="1" x14ac:dyDescent="0.25">
      <c r="A390" s="192"/>
      <c r="B390" s="192"/>
      <c r="C390" s="192"/>
      <c r="D390" s="192"/>
      <c r="E390" s="192"/>
      <c r="F390" s="192"/>
      <c r="G390" s="192"/>
      <c r="H390" s="73"/>
      <c r="R390" s="73"/>
      <c r="S390" s="193"/>
      <c r="T390" s="193"/>
      <c r="V390" s="165"/>
      <c r="W390" s="165"/>
    </row>
    <row r="391" spans="1:23" s="166" customFormat="1" x14ac:dyDescent="0.25">
      <c r="A391" s="192"/>
      <c r="B391" s="192"/>
      <c r="C391" s="192"/>
      <c r="D391" s="192"/>
      <c r="E391" s="192"/>
      <c r="F391" s="192"/>
      <c r="G391" s="192"/>
      <c r="H391" s="73"/>
      <c r="R391" s="73"/>
      <c r="S391" s="193"/>
      <c r="T391" s="193"/>
      <c r="V391" s="165"/>
      <c r="W391" s="165"/>
    </row>
    <row r="392" spans="1:23" s="166" customFormat="1" x14ac:dyDescent="0.25">
      <c r="A392" s="192"/>
      <c r="B392" s="192"/>
      <c r="C392" s="192"/>
      <c r="D392" s="192"/>
      <c r="E392" s="192"/>
      <c r="F392" s="192"/>
      <c r="G392" s="192"/>
      <c r="H392" s="73"/>
      <c r="R392" s="73"/>
      <c r="S392" s="193"/>
      <c r="T392" s="193"/>
      <c r="V392" s="165"/>
      <c r="W392" s="165"/>
    </row>
    <row r="393" spans="1:23" s="166" customFormat="1" x14ac:dyDescent="0.25">
      <c r="A393" s="192"/>
      <c r="B393" s="192"/>
      <c r="C393" s="192"/>
      <c r="D393" s="192"/>
      <c r="E393" s="192"/>
      <c r="F393" s="192"/>
      <c r="G393" s="192"/>
      <c r="H393" s="73"/>
      <c r="R393" s="73"/>
      <c r="S393" s="193"/>
      <c r="T393" s="193"/>
      <c r="V393" s="165"/>
      <c r="W393" s="165"/>
    </row>
    <row r="394" spans="1:23" s="166" customFormat="1" x14ac:dyDescent="0.25">
      <c r="A394" s="192"/>
      <c r="B394" s="192"/>
      <c r="C394" s="192"/>
      <c r="D394" s="192"/>
      <c r="E394" s="192"/>
      <c r="F394" s="192"/>
      <c r="G394" s="192"/>
      <c r="H394" s="73"/>
      <c r="R394" s="73"/>
      <c r="S394" s="193"/>
      <c r="T394" s="193"/>
      <c r="V394" s="165"/>
      <c r="W394" s="165"/>
    </row>
    <row r="395" spans="1:23" s="166" customFormat="1" x14ac:dyDescent="0.25">
      <c r="A395" s="192"/>
      <c r="B395" s="192"/>
      <c r="C395" s="192"/>
      <c r="D395" s="192"/>
      <c r="E395" s="192"/>
      <c r="F395" s="192"/>
      <c r="G395" s="192"/>
      <c r="H395" s="73"/>
      <c r="R395" s="73"/>
      <c r="S395" s="193"/>
      <c r="T395" s="193"/>
      <c r="V395" s="165"/>
      <c r="W395" s="165"/>
    </row>
    <row r="396" spans="1:23" s="166" customFormat="1" x14ac:dyDescent="0.25">
      <c r="A396" s="192"/>
      <c r="B396" s="192"/>
      <c r="C396" s="192"/>
      <c r="D396" s="192"/>
      <c r="E396" s="192"/>
      <c r="F396" s="192"/>
      <c r="G396" s="192"/>
      <c r="H396" s="73"/>
      <c r="R396" s="73"/>
      <c r="S396" s="193"/>
      <c r="T396" s="193"/>
      <c r="V396" s="165"/>
      <c r="W396" s="165"/>
    </row>
    <row r="397" spans="1:23" s="166" customFormat="1" x14ac:dyDescent="0.25">
      <c r="A397" s="192"/>
      <c r="B397" s="192"/>
      <c r="C397" s="192"/>
      <c r="D397" s="192"/>
      <c r="E397" s="192"/>
      <c r="F397" s="192"/>
      <c r="G397" s="192"/>
      <c r="H397" s="73"/>
      <c r="R397" s="73"/>
      <c r="S397" s="193"/>
      <c r="T397" s="193"/>
      <c r="V397" s="165"/>
      <c r="W397" s="165"/>
    </row>
    <row r="398" spans="1:23" s="166" customFormat="1" x14ac:dyDescent="0.25">
      <c r="A398" s="192"/>
      <c r="B398" s="192"/>
      <c r="C398" s="192"/>
      <c r="D398" s="192"/>
      <c r="E398" s="192"/>
      <c r="F398" s="192"/>
      <c r="G398" s="192"/>
      <c r="H398" s="73"/>
      <c r="R398" s="73"/>
      <c r="S398" s="193"/>
      <c r="T398" s="193"/>
      <c r="V398" s="165"/>
      <c r="W398" s="165"/>
    </row>
    <row r="399" spans="1:23" s="166" customFormat="1" x14ac:dyDescent="0.25">
      <c r="A399" s="192"/>
      <c r="B399" s="192"/>
      <c r="C399" s="192"/>
      <c r="D399" s="192"/>
      <c r="E399" s="192"/>
      <c r="F399" s="192"/>
      <c r="G399" s="192"/>
      <c r="H399" s="73"/>
      <c r="R399" s="73"/>
      <c r="S399" s="193"/>
      <c r="T399" s="193"/>
      <c r="V399" s="165"/>
      <c r="W399" s="165"/>
    </row>
    <row r="400" spans="1:23" s="166" customFormat="1" x14ac:dyDescent="0.25">
      <c r="A400" s="192"/>
      <c r="B400" s="192"/>
      <c r="C400" s="192"/>
      <c r="D400" s="192"/>
      <c r="E400" s="192"/>
      <c r="F400" s="192"/>
      <c r="G400" s="192"/>
      <c r="H400" s="73"/>
      <c r="R400" s="73"/>
      <c r="S400" s="193"/>
      <c r="T400" s="193"/>
      <c r="V400" s="165"/>
      <c r="W400" s="165"/>
    </row>
    <row r="401" spans="1:23" s="166" customFormat="1" x14ac:dyDescent="0.25">
      <c r="A401" s="192"/>
      <c r="B401" s="192"/>
      <c r="C401" s="192"/>
      <c r="D401" s="192"/>
      <c r="E401" s="192"/>
      <c r="F401" s="192"/>
      <c r="G401" s="192"/>
      <c r="H401" s="73"/>
      <c r="R401" s="73"/>
      <c r="S401" s="193"/>
      <c r="T401" s="193"/>
      <c r="V401" s="165"/>
      <c r="W401" s="165"/>
    </row>
    <row r="402" spans="1:23" s="166" customFormat="1" x14ac:dyDescent="0.25">
      <c r="A402" s="192"/>
      <c r="B402" s="192"/>
      <c r="C402" s="192"/>
      <c r="D402" s="192"/>
      <c r="E402" s="192"/>
      <c r="F402" s="192"/>
      <c r="G402" s="192"/>
      <c r="H402" s="73"/>
      <c r="R402" s="73"/>
      <c r="S402" s="193"/>
      <c r="T402" s="193"/>
      <c r="V402" s="165"/>
      <c r="W402" s="165"/>
    </row>
    <row r="403" spans="1:23" s="166" customFormat="1" x14ac:dyDescent="0.25">
      <c r="A403" s="192"/>
      <c r="B403" s="192"/>
      <c r="C403" s="192"/>
      <c r="D403" s="192"/>
      <c r="E403" s="192"/>
      <c r="F403" s="192"/>
      <c r="G403" s="192"/>
      <c r="H403" s="73"/>
      <c r="R403" s="73"/>
      <c r="S403" s="193"/>
      <c r="T403" s="193"/>
      <c r="V403" s="165"/>
      <c r="W403" s="165"/>
    </row>
    <row r="404" spans="1:23" s="166" customFormat="1" x14ac:dyDescent="0.25">
      <c r="A404" s="192"/>
      <c r="B404" s="192"/>
      <c r="C404" s="192"/>
      <c r="D404" s="192"/>
      <c r="E404" s="192"/>
      <c r="F404" s="192"/>
      <c r="G404" s="192"/>
      <c r="H404" s="73"/>
      <c r="R404" s="73"/>
      <c r="S404" s="193"/>
      <c r="T404" s="193"/>
      <c r="V404" s="165"/>
      <c r="W404" s="165"/>
    </row>
    <row r="405" spans="1:23" s="166" customFormat="1" x14ac:dyDescent="0.25">
      <c r="A405" s="192"/>
      <c r="B405" s="192"/>
      <c r="C405" s="192"/>
      <c r="D405" s="192"/>
      <c r="E405" s="192"/>
      <c r="F405" s="192"/>
      <c r="G405" s="192"/>
      <c r="H405" s="73"/>
      <c r="R405" s="73"/>
      <c r="S405" s="193"/>
      <c r="T405" s="193"/>
      <c r="V405" s="165"/>
      <c r="W405" s="165"/>
    </row>
    <row r="406" spans="1:23" s="166" customFormat="1" x14ac:dyDescent="0.25">
      <c r="A406" s="192"/>
      <c r="B406" s="192"/>
      <c r="C406" s="192"/>
      <c r="D406" s="192"/>
      <c r="E406" s="192"/>
      <c r="F406" s="192"/>
      <c r="G406" s="192"/>
      <c r="H406" s="73"/>
      <c r="R406" s="73"/>
      <c r="S406" s="193"/>
      <c r="T406" s="193"/>
      <c r="V406" s="165"/>
      <c r="W406" s="165"/>
    </row>
    <row r="407" spans="1:23" s="166" customFormat="1" x14ac:dyDescent="0.25">
      <c r="A407" s="192"/>
      <c r="B407" s="192"/>
      <c r="C407" s="192"/>
      <c r="D407" s="192"/>
      <c r="E407" s="192"/>
      <c r="F407" s="192"/>
      <c r="G407" s="192"/>
      <c r="H407" s="73"/>
      <c r="R407" s="73"/>
      <c r="S407" s="193"/>
      <c r="T407" s="193"/>
      <c r="V407" s="165"/>
      <c r="W407" s="165"/>
    </row>
    <row r="408" spans="1:23" s="166" customFormat="1" x14ac:dyDescent="0.25">
      <c r="A408" s="192"/>
      <c r="B408" s="192"/>
      <c r="C408" s="192"/>
      <c r="D408" s="192"/>
      <c r="E408" s="192"/>
      <c r="F408" s="192"/>
      <c r="G408" s="192"/>
      <c r="H408" s="73"/>
      <c r="R408" s="73"/>
      <c r="S408" s="193"/>
      <c r="T408" s="193"/>
      <c r="V408" s="165"/>
      <c r="W408" s="165"/>
    </row>
    <row r="409" spans="1:23" s="166" customFormat="1" x14ac:dyDescent="0.25">
      <c r="A409" s="192"/>
      <c r="B409" s="192"/>
      <c r="C409" s="192"/>
      <c r="D409" s="192"/>
      <c r="E409" s="192"/>
      <c r="F409" s="192"/>
      <c r="G409" s="192"/>
      <c r="H409" s="73"/>
      <c r="R409" s="73"/>
      <c r="S409" s="193"/>
      <c r="T409" s="193"/>
      <c r="V409" s="165"/>
      <c r="W409" s="165"/>
    </row>
    <row r="410" spans="1:23" s="166" customFormat="1" x14ac:dyDescent="0.25">
      <c r="A410" s="192"/>
      <c r="B410" s="192"/>
      <c r="C410" s="192"/>
      <c r="D410" s="192"/>
      <c r="E410" s="192"/>
      <c r="F410" s="192"/>
      <c r="G410" s="192"/>
      <c r="H410" s="73"/>
      <c r="R410" s="73"/>
      <c r="S410" s="193"/>
      <c r="T410" s="193"/>
      <c r="V410" s="165"/>
      <c r="W410" s="165"/>
    </row>
    <row r="411" spans="1:23" s="166" customFormat="1" x14ac:dyDescent="0.25">
      <c r="A411" s="192"/>
      <c r="B411" s="192"/>
      <c r="C411" s="192"/>
      <c r="D411" s="192"/>
      <c r="E411" s="192"/>
      <c r="F411" s="192"/>
      <c r="G411" s="192"/>
      <c r="H411" s="73"/>
      <c r="R411" s="73"/>
      <c r="S411" s="193"/>
      <c r="T411" s="193"/>
      <c r="V411" s="165"/>
      <c r="W411" s="165"/>
    </row>
    <row r="412" spans="1:23" s="166" customFormat="1" x14ac:dyDescent="0.25">
      <c r="A412" s="192"/>
      <c r="B412" s="192"/>
      <c r="C412" s="192"/>
      <c r="D412" s="192"/>
      <c r="E412" s="192"/>
      <c r="F412" s="192"/>
      <c r="G412" s="192"/>
      <c r="H412" s="73"/>
      <c r="R412" s="73"/>
      <c r="S412" s="193"/>
      <c r="T412" s="193"/>
      <c r="V412" s="165"/>
      <c r="W412" s="165"/>
    </row>
    <row r="413" spans="1:23" s="166" customFormat="1" x14ac:dyDescent="0.25">
      <c r="A413" s="192"/>
      <c r="B413" s="192"/>
      <c r="C413" s="192"/>
      <c r="D413" s="192"/>
      <c r="E413" s="192"/>
      <c r="F413" s="192"/>
      <c r="G413" s="192"/>
      <c r="H413" s="73"/>
      <c r="R413" s="73"/>
      <c r="S413" s="193"/>
      <c r="T413" s="193"/>
      <c r="V413" s="165"/>
      <c r="W413" s="165"/>
    </row>
    <row r="414" spans="1:23" s="166" customFormat="1" x14ac:dyDescent="0.25">
      <c r="A414" s="192"/>
      <c r="B414" s="192"/>
      <c r="C414" s="192"/>
      <c r="D414" s="192"/>
      <c r="E414" s="192"/>
      <c r="F414" s="192"/>
      <c r="G414" s="192"/>
      <c r="H414" s="73"/>
      <c r="R414" s="73"/>
      <c r="S414" s="193"/>
      <c r="T414" s="193"/>
      <c r="V414" s="165"/>
      <c r="W414" s="165"/>
    </row>
    <row r="415" spans="1:23" s="166" customFormat="1" x14ac:dyDescent="0.25">
      <c r="A415" s="192"/>
      <c r="B415" s="192"/>
      <c r="C415" s="192"/>
      <c r="D415" s="192"/>
      <c r="E415" s="192"/>
      <c r="F415" s="192"/>
      <c r="G415" s="192"/>
      <c r="H415" s="73"/>
      <c r="R415" s="73"/>
      <c r="S415" s="193"/>
      <c r="T415" s="193"/>
      <c r="V415" s="165"/>
      <c r="W415" s="165"/>
    </row>
    <row r="416" spans="1:23" s="166" customFormat="1" x14ac:dyDescent="0.25">
      <c r="A416" s="192"/>
      <c r="B416" s="192"/>
      <c r="C416" s="192"/>
      <c r="D416" s="192"/>
      <c r="E416" s="192"/>
      <c r="F416" s="192"/>
      <c r="G416" s="192"/>
      <c r="H416" s="73"/>
      <c r="R416" s="73"/>
      <c r="S416" s="193"/>
      <c r="T416" s="193"/>
      <c r="V416" s="165"/>
      <c r="W416" s="165"/>
    </row>
    <row r="417" spans="1:23" s="166" customFormat="1" x14ac:dyDescent="0.25">
      <c r="A417" s="192"/>
      <c r="B417" s="192"/>
      <c r="C417" s="192"/>
      <c r="D417" s="192"/>
      <c r="E417" s="192"/>
      <c r="F417" s="192"/>
      <c r="G417" s="192"/>
      <c r="H417" s="73"/>
      <c r="R417" s="73"/>
      <c r="S417" s="193"/>
      <c r="T417" s="193"/>
      <c r="V417" s="165"/>
      <c r="W417" s="165"/>
    </row>
    <row r="418" spans="1:23" s="166" customFormat="1" x14ac:dyDescent="0.25">
      <c r="A418" s="192"/>
      <c r="B418" s="192"/>
      <c r="C418" s="192"/>
      <c r="D418" s="192"/>
      <c r="E418" s="192"/>
      <c r="F418" s="192"/>
      <c r="G418" s="192"/>
      <c r="H418" s="73"/>
      <c r="R418" s="73"/>
      <c r="S418" s="193"/>
      <c r="T418" s="193"/>
      <c r="V418" s="165"/>
      <c r="W418" s="165"/>
    </row>
    <row r="419" spans="1:23" s="166" customFormat="1" x14ac:dyDescent="0.25">
      <c r="A419" s="192"/>
      <c r="B419" s="192"/>
      <c r="C419" s="192"/>
      <c r="D419" s="192"/>
      <c r="E419" s="192"/>
      <c r="F419" s="192"/>
      <c r="G419" s="192"/>
      <c r="H419" s="73"/>
      <c r="R419" s="73"/>
      <c r="S419" s="193"/>
      <c r="T419" s="193"/>
      <c r="V419" s="165"/>
      <c r="W419" s="165"/>
    </row>
    <row r="420" spans="1:23" s="166" customFormat="1" x14ac:dyDescent="0.25">
      <c r="A420" s="192"/>
      <c r="B420" s="192"/>
      <c r="C420" s="192"/>
      <c r="D420" s="192"/>
      <c r="E420" s="192"/>
      <c r="F420" s="192"/>
      <c r="G420" s="192"/>
      <c r="H420" s="73"/>
      <c r="R420" s="73"/>
      <c r="S420" s="193"/>
      <c r="T420" s="193"/>
      <c r="V420" s="165"/>
      <c r="W420" s="165"/>
    </row>
    <row r="421" spans="1:23" s="166" customFormat="1" x14ac:dyDescent="0.25">
      <c r="A421" s="192"/>
      <c r="B421" s="192"/>
      <c r="C421" s="192"/>
      <c r="D421" s="192"/>
      <c r="E421" s="192"/>
      <c r="F421" s="192"/>
      <c r="G421" s="192"/>
      <c r="H421" s="73"/>
      <c r="R421" s="73"/>
      <c r="S421" s="193"/>
      <c r="T421" s="193"/>
      <c r="V421" s="165"/>
      <c r="W421" s="165"/>
    </row>
    <row r="422" spans="1:23" s="166" customFormat="1" x14ac:dyDescent="0.25">
      <c r="A422" s="192"/>
      <c r="B422" s="192"/>
      <c r="C422" s="192"/>
      <c r="D422" s="192"/>
      <c r="E422" s="192"/>
      <c r="F422" s="192"/>
      <c r="G422" s="192"/>
      <c r="H422" s="73"/>
      <c r="R422" s="73"/>
      <c r="S422" s="193"/>
      <c r="T422" s="193"/>
      <c r="V422" s="165"/>
      <c r="W422" s="165"/>
    </row>
    <row r="423" spans="1:23" s="166" customFormat="1" x14ac:dyDescent="0.25">
      <c r="A423" s="192"/>
      <c r="B423" s="192"/>
      <c r="C423" s="192"/>
      <c r="D423" s="192"/>
      <c r="E423" s="192"/>
      <c r="F423" s="192"/>
      <c r="G423" s="192"/>
      <c r="H423" s="73"/>
      <c r="R423" s="73"/>
      <c r="S423" s="193"/>
      <c r="T423" s="193"/>
      <c r="V423" s="165"/>
      <c r="W423" s="165"/>
    </row>
    <row r="424" spans="1:23" s="166" customFormat="1" x14ac:dyDescent="0.25">
      <c r="A424" s="192"/>
      <c r="B424" s="192"/>
      <c r="C424" s="192"/>
      <c r="D424" s="192"/>
      <c r="E424" s="192"/>
      <c r="F424" s="192"/>
      <c r="G424" s="192"/>
      <c r="H424" s="73"/>
      <c r="R424" s="73"/>
      <c r="S424" s="193"/>
      <c r="T424" s="193"/>
      <c r="V424" s="165"/>
      <c r="W424" s="165"/>
    </row>
    <row r="425" spans="1:23" s="166" customFormat="1" x14ac:dyDescent="0.25">
      <c r="A425" s="192"/>
      <c r="B425" s="192"/>
      <c r="C425" s="192"/>
      <c r="D425" s="192"/>
      <c r="E425" s="192"/>
      <c r="F425" s="192"/>
      <c r="G425" s="192"/>
      <c r="H425" s="73"/>
      <c r="R425" s="73"/>
      <c r="S425" s="193"/>
      <c r="T425" s="193"/>
      <c r="V425" s="165"/>
      <c r="W425" s="165"/>
    </row>
    <row r="426" spans="1:23" s="166" customFormat="1" x14ac:dyDescent="0.25">
      <c r="A426" s="192"/>
      <c r="B426" s="192"/>
      <c r="C426" s="192"/>
      <c r="D426" s="192"/>
      <c r="E426" s="192"/>
      <c r="F426" s="192"/>
      <c r="G426" s="192"/>
      <c r="H426" s="73"/>
      <c r="R426" s="73"/>
      <c r="S426" s="193"/>
      <c r="T426" s="193"/>
      <c r="V426" s="165"/>
      <c r="W426" s="165"/>
    </row>
    <row r="427" spans="1:23" s="166" customFormat="1" x14ac:dyDescent="0.25">
      <c r="A427" s="192"/>
      <c r="B427" s="192"/>
      <c r="C427" s="192"/>
      <c r="D427" s="192"/>
      <c r="E427" s="192"/>
      <c r="F427" s="192"/>
      <c r="G427" s="192"/>
      <c r="H427" s="73"/>
      <c r="R427" s="73"/>
      <c r="S427" s="193"/>
      <c r="T427" s="193"/>
      <c r="V427" s="165"/>
      <c r="W427" s="165"/>
    </row>
    <row r="428" spans="1:23" s="166" customFormat="1" x14ac:dyDescent="0.25">
      <c r="A428" s="192"/>
      <c r="B428" s="192"/>
      <c r="C428" s="192"/>
      <c r="D428" s="192"/>
      <c r="E428" s="192"/>
      <c r="F428" s="192"/>
      <c r="G428" s="192"/>
      <c r="H428" s="73"/>
      <c r="R428" s="73"/>
      <c r="S428" s="193"/>
      <c r="T428" s="193"/>
      <c r="V428" s="165"/>
      <c r="W428" s="165"/>
    </row>
    <row r="429" spans="1:23" s="166" customFormat="1" x14ac:dyDescent="0.25">
      <c r="A429" s="192"/>
      <c r="B429" s="192"/>
      <c r="C429" s="192"/>
      <c r="D429" s="192"/>
      <c r="E429" s="192"/>
      <c r="F429" s="192"/>
      <c r="G429" s="192"/>
      <c r="H429" s="73"/>
      <c r="R429" s="73"/>
      <c r="S429" s="193"/>
      <c r="T429" s="193"/>
      <c r="V429" s="165"/>
      <c r="W429" s="165"/>
    </row>
    <row r="430" spans="1:23" s="166" customFormat="1" x14ac:dyDescent="0.25">
      <c r="A430" s="192"/>
      <c r="B430" s="192"/>
      <c r="C430" s="192"/>
      <c r="D430" s="192"/>
      <c r="E430" s="192"/>
      <c r="F430" s="192"/>
      <c r="G430" s="192"/>
      <c r="H430" s="73"/>
      <c r="R430" s="73"/>
      <c r="S430" s="193"/>
      <c r="T430" s="193"/>
      <c r="V430" s="165"/>
      <c r="W430" s="165"/>
    </row>
    <row r="431" spans="1:23" s="166" customFormat="1" x14ac:dyDescent="0.25">
      <c r="A431" s="192"/>
      <c r="B431" s="192"/>
      <c r="C431" s="192"/>
      <c r="D431" s="192"/>
      <c r="E431" s="192"/>
      <c r="F431" s="192"/>
      <c r="G431" s="192"/>
      <c r="H431" s="73"/>
      <c r="R431" s="73"/>
      <c r="S431" s="193"/>
      <c r="T431" s="193"/>
      <c r="V431" s="165"/>
      <c r="W431" s="165"/>
    </row>
    <row r="432" spans="1:23" s="166" customFormat="1" x14ac:dyDescent="0.25">
      <c r="A432" s="192"/>
      <c r="B432" s="192"/>
      <c r="C432" s="192"/>
      <c r="D432" s="192"/>
      <c r="E432" s="192"/>
      <c r="F432" s="192"/>
      <c r="G432" s="192"/>
      <c r="H432" s="73"/>
      <c r="R432" s="73"/>
      <c r="S432" s="193"/>
      <c r="T432" s="193"/>
      <c r="V432" s="165"/>
      <c r="W432" s="165"/>
    </row>
    <row r="433" spans="1:23" s="166" customFormat="1" x14ac:dyDescent="0.25">
      <c r="A433" s="192"/>
      <c r="B433" s="192"/>
      <c r="C433" s="192"/>
      <c r="D433" s="192"/>
      <c r="E433" s="192"/>
      <c r="F433" s="192"/>
      <c r="G433" s="192"/>
      <c r="H433" s="73"/>
      <c r="R433" s="73"/>
      <c r="S433" s="193"/>
      <c r="T433" s="193"/>
      <c r="V433" s="165"/>
      <c r="W433" s="165"/>
    </row>
    <row r="434" spans="1:23" s="166" customFormat="1" x14ac:dyDescent="0.25">
      <c r="A434" s="192"/>
      <c r="B434" s="192"/>
      <c r="C434" s="192"/>
      <c r="D434" s="192"/>
      <c r="E434" s="192"/>
      <c r="F434" s="192"/>
      <c r="G434" s="192"/>
      <c r="H434" s="73"/>
      <c r="R434" s="73"/>
      <c r="S434" s="193"/>
      <c r="T434" s="193"/>
      <c r="V434" s="165"/>
      <c r="W434" s="165"/>
    </row>
    <row r="435" spans="1:23" s="166" customFormat="1" x14ac:dyDescent="0.25">
      <c r="A435" s="192"/>
      <c r="B435" s="192"/>
      <c r="C435" s="192"/>
      <c r="D435" s="192"/>
      <c r="E435" s="192"/>
      <c r="F435" s="192"/>
      <c r="G435" s="192"/>
      <c r="H435" s="73"/>
      <c r="R435" s="73"/>
      <c r="S435" s="193"/>
      <c r="T435" s="193"/>
      <c r="V435" s="165"/>
      <c r="W435" s="165"/>
    </row>
    <row r="436" spans="1:23" s="166" customFormat="1" x14ac:dyDescent="0.25">
      <c r="A436" s="192"/>
      <c r="B436" s="192"/>
      <c r="C436" s="192"/>
      <c r="D436" s="192"/>
      <c r="E436" s="192"/>
      <c r="F436" s="192"/>
      <c r="G436" s="192"/>
      <c r="H436" s="73"/>
      <c r="R436" s="73"/>
      <c r="S436" s="193"/>
      <c r="T436" s="193"/>
      <c r="V436" s="165"/>
      <c r="W436" s="165"/>
    </row>
    <row r="437" spans="1:23" s="166" customFormat="1" x14ac:dyDescent="0.25">
      <c r="A437" s="192"/>
      <c r="B437" s="192"/>
      <c r="C437" s="192"/>
      <c r="D437" s="192"/>
      <c r="E437" s="192"/>
      <c r="F437" s="192"/>
      <c r="G437" s="192"/>
      <c r="H437" s="73"/>
      <c r="R437" s="73"/>
      <c r="S437" s="193"/>
      <c r="T437" s="193"/>
      <c r="V437" s="165"/>
      <c r="W437" s="165"/>
    </row>
    <row r="438" spans="1:23" s="166" customFormat="1" x14ac:dyDescent="0.25">
      <c r="A438" s="192"/>
      <c r="B438" s="192"/>
      <c r="C438" s="192"/>
      <c r="D438" s="192"/>
      <c r="E438" s="192"/>
      <c r="F438" s="192"/>
      <c r="G438" s="192"/>
      <c r="H438" s="73"/>
      <c r="R438" s="73"/>
      <c r="S438" s="193"/>
      <c r="T438" s="193"/>
      <c r="V438" s="165"/>
      <c r="W438" s="165"/>
    </row>
    <row r="439" spans="1:23" s="166" customFormat="1" x14ac:dyDescent="0.25">
      <c r="A439" s="192"/>
      <c r="B439" s="192"/>
      <c r="C439" s="192"/>
      <c r="D439" s="192"/>
      <c r="E439" s="192"/>
      <c r="F439" s="192"/>
      <c r="G439" s="192"/>
      <c r="H439" s="73"/>
      <c r="R439" s="73"/>
      <c r="S439" s="193"/>
      <c r="T439" s="193"/>
      <c r="V439" s="165"/>
      <c r="W439" s="165"/>
    </row>
    <row r="440" spans="1:23" s="166" customFormat="1" x14ac:dyDescent="0.25">
      <c r="A440" s="192"/>
      <c r="B440" s="192"/>
      <c r="C440" s="192"/>
      <c r="D440" s="192"/>
      <c r="E440" s="192"/>
      <c r="F440" s="192"/>
      <c r="G440" s="192"/>
      <c r="H440" s="73"/>
      <c r="R440" s="73"/>
      <c r="S440" s="193"/>
      <c r="T440" s="193"/>
      <c r="V440" s="165"/>
      <c r="W440" s="165"/>
    </row>
    <row r="441" spans="1:23" s="166" customFormat="1" x14ac:dyDescent="0.25">
      <c r="A441" s="192"/>
      <c r="B441" s="192"/>
      <c r="C441" s="192"/>
      <c r="D441" s="192"/>
      <c r="E441" s="192"/>
      <c r="F441" s="192"/>
      <c r="G441" s="192"/>
      <c r="H441" s="73"/>
      <c r="R441" s="73"/>
      <c r="S441" s="193"/>
      <c r="T441" s="193"/>
      <c r="V441" s="165"/>
      <c r="W441" s="165"/>
    </row>
    <row r="442" spans="1:23" s="166" customFormat="1" x14ac:dyDescent="0.25">
      <c r="A442" s="192"/>
      <c r="B442" s="192"/>
      <c r="C442" s="192"/>
      <c r="D442" s="192"/>
      <c r="E442" s="192"/>
      <c r="F442" s="192"/>
      <c r="G442" s="192"/>
      <c r="H442" s="73"/>
      <c r="R442" s="73"/>
      <c r="S442" s="193"/>
      <c r="T442" s="193"/>
      <c r="V442" s="165"/>
      <c r="W442" s="165"/>
    </row>
    <row r="443" spans="1:23" s="166" customFormat="1" x14ac:dyDescent="0.25">
      <c r="A443" s="192"/>
      <c r="B443" s="192"/>
      <c r="C443" s="192"/>
      <c r="D443" s="192"/>
      <c r="E443" s="192"/>
      <c r="F443" s="192"/>
      <c r="G443" s="192"/>
      <c r="H443" s="73"/>
      <c r="R443" s="73"/>
      <c r="S443" s="193"/>
      <c r="T443" s="193"/>
      <c r="V443" s="165"/>
      <c r="W443" s="165"/>
    </row>
    <row r="444" spans="1:23" s="166" customFormat="1" x14ac:dyDescent="0.25">
      <c r="A444" s="192"/>
      <c r="B444" s="192"/>
      <c r="C444" s="192"/>
      <c r="D444" s="192"/>
      <c r="E444" s="192"/>
      <c r="F444" s="192"/>
      <c r="G444" s="192"/>
      <c r="H444" s="73"/>
      <c r="R444" s="73"/>
      <c r="S444" s="193"/>
      <c r="T444" s="193"/>
      <c r="V444" s="165"/>
      <c r="W444" s="165"/>
    </row>
    <row r="445" spans="1:23" s="166" customFormat="1" x14ac:dyDescent="0.25">
      <c r="A445" s="192"/>
      <c r="B445" s="192"/>
      <c r="C445" s="192"/>
      <c r="D445" s="192"/>
      <c r="E445" s="192"/>
      <c r="F445" s="192"/>
      <c r="G445" s="192"/>
      <c r="H445" s="73"/>
      <c r="R445" s="73"/>
      <c r="S445" s="193"/>
      <c r="T445" s="193"/>
      <c r="V445" s="165"/>
      <c r="W445" s="165"/>
    </row>
    <row r="446" spans="1:23" s="166" customFormat="1" x14ac:dyDescent="0.25">
      <c r="A446" s="192"/>
      <c r="B446" s="192"/>
      <c r="C446" s="192"/>
      <c r="D446" s="192"/>
      <c r="E446" s="192"/>
      <c r="F446" s="192"/>
      <c r="G446" s="192"/>
      <c r="H446" s="73"/>
      <c r="R446" s="73"/>
      <c r="S446" s="193"/>
      <c r="T446" s="193"/>
      <c r="V446" s="165"/>
      <c r="W446" s="165"/>
    </row>
    <row r="447" spans="1:23" s="166" customFormat="1" x14ac:dyDescent="0.25">
      <c r="A447" s="192"/>
      <c r="B447" s="192"/>
      <c r="C447" s="192"/>
      <c r="D447" s="192"/>
      <c r="E447" s="192"/>
      <c r="F447" s="192"/>
      <c r="G447" s="192"/>
      <c r="H447" s="73"/>
      <c r="R447" s="73"/>
      <c r="S447" s="193"/>
      <c r="T447" s="193"/>
      <c r="V447" s="165"/>
      <c r="W447" s="165"/>
    </row>
    <row r="448" spans="1:23" s="166" customFormat="1" x14ac:dyDescent="0.25">
      <c r="A448" s="192"/>
      <c r="B448" s="192"/>
      <c r="C448" s="192"/>
      <c r="D448" s="192"/>
      <c r="E448" s="192"/>
      <c r="F448" s="192"/>
      <c r="G448" s="192"/>
      <c r="H448" s="73"/>
      <c r="R448" s="73"/>
      <c r="S448" s="193"/>
      <c r="T448" s="193"/>
      <c r="V448" s="165"/>
      <c r="W448" s="165"/>
    </row>
    <row r="449" spans="1:23" s="166" customFormat="1" x14ac:dyDescent="0.25">
      <c r="A449" s="192"/>
      <c r="B449" s="192"/>
      <c r="C449" s="192"/>
      <c r="D449" s="192"/>
      <c r="E449" s="192"/>
      <c r="F449" s="192"/>
      <c r="G449" s="192"/>
      <c r="H449" s="73"/>
      <c r="R449" s="73"/>
      <c r="S449" s="193"/>
      <c r="T449" s="193"/>
      <c r="V449" s="165"/>
      <c r="W449" s="165"/>
    </row>
    <row r="450" spans="1:23" s="166" customFormat="1" x14ac:dyDescent="0.25">
      <c r="A450" s="192"/>
      <c r="B450" s="192"/>
      <c r="C450" s="192"/>
      <c r="D450" s="192"/>
      <c r="E450" s="192"/>
      <c r="F450" s="192"/>
      <c r="G450" s="192"/>
      <c r="H450" s="73"/>
      <c r="R450" s="73"/>
      <c r="S450" s="193"/>
      <c r="T450" s="193"/>
      <c r="V450" s="165"/>
      <c r="W450" s="165"/>
    </row>
    <row r="451" spans="1:23" s="166" customFormat="1" x14ac:dyDescent="0.25">
      <c r="A451" s="192"/>
      <c r="B451" s="192"/>
      <c r="C451" s="192"/>
      <c r="D451" s="192"/>
      <c r="E451" s="192"/>
      <c r="F451" s="192"/>
      <c r="G451" s="192"/>
      <c r="H451" s="73"/>
      <c r="R451" s="73"/>
      <c r="S451" s="193"/>
      <c r="T451" s="193"/>
      <c r="V451" s="165"/>
      <c r="W451" s="165"/>
    </row>
    <row r="452" spans="1:23" s="166" customFormat="1" x14ac:dyDescent="0.25">
      <c r="A452" s="192"/>
      <c r="B452" s="192"/>
      <c r="C452" s="192"/>
      <c r="D452" s="192"/>
      <c r="E452" s="192"/>
      <c r="F452" s="192"/>
      <c r="G452" s="192"/>
      <c r="H452" s="73"/>
      <c r="R452" s="73"/>
      <c r="S452" s="193"/>
      <c r="T452" s="193"/>
      <c r="V452" s="165"/>
      <c r="W452" s="165"/>
    </row>
    <row r="453" spans="1:23" s="166" customFormat="1" x14ac:dyDescent="0.25">
      <c r="A453" s="192"/>
      <c r="B453" s="192"/>
      <c r="C453" s="192"/>
      <c r="D453" s="192"/>
      <c r="E453" s="192"/>
      <c r="F453" s="192"/>
      <c r="G453" s="192"/>
      <c r="H453" s="73"/>
      <c r="R453" s="73"/>
      <c r="S453" s="193"/>
      <c r="T453" s="193"/>
      <c r="V453" s="165"/>
      <c r="W453" s="165"/>
    </row>
    <row r="454" spans="1:23" s="166" customFormat="1" x14ac:dyDescent="0.25">
      <c r="A454" s="192"/>
      <c r="B454" s="192"/>
      <c r="C454" s="192"/>
      <c r="D454" s="192"/>
      <c r="E454" s="192"/>
      <c r="F454" s="192"/>
      <c r="G454" s="192"/>
      <c r="H454" s="73"/>
      <c r="R454" s="73"/>
      <c r="S454" s="193"/>
      <c r="T454" s="193"/>
      <c r="V454" s="165"/>
      <c r="W454" s="165"/>
    </row>
    <row r="455" spans="1:23" s="166" customFormat="1" x14ac:dyDescent="0.25">
      <c r="A455" s="192"/>
      <c r="B455" s="192"/>
      <c r="C455" s="192"/>
      <c r="D455" s="192"/>
      <c r="E455" s="192"/>
      <c r="F455" s="192"/>
      <c r="G455" s="192"/>
      <c r="H455" s="73"/>
      <c r="R455" s="73"/>
      <c r="S455" s="193"/>
      <c r="T455" s="193"/>
      <c r="V455" s="165"/>
      <c r="W455" s="165"/>
    </row>
    <row r="456" spans="1:23" s="166" customFormat="1" x14ac:dyDescent="0.25">
      <c r="A456" s="192"/>
      <c r="B456" s="192"/>
      <c r="C456" s="192"/>
      <c r="D456" s="192"/>
      <c r="E456" s="192"/>
      <c r="F456" s="192"/>
      <c r="G456" s="192"/>
      <c r="H456" s="73"/>
      <c r="R456" s="73"/>
      <c r="S456" s="193"/>
      <c r="T456" s="193"/>
      <c r="V456" s="165"/>
      <c r="W456" s="165"/>
    </row>
    <row r="457" spans="1:23" s="166" customFormat="1" x14ac:dyDescent="0.25">
      <c r="A457" s="192"/>
      <c r="B457" s="192"/>
      <c r="C457" s="192"/>
      <c r="D457" s="192"/>
      <c r="E457" s="192"/>
      <c r="F457" s="192"/>
      <c r="G457" s="192"/>
      <c r="H457" s="73"/>
      <c r="R457" s="73"/>
      <c r="S457" s="193"/>
      <c r="T457" s="193"/>
      <c r="V457" s="165"/>
      <c r="W457" s="165"/>
    </row>
    <row r="458" spans="1:23" s="166" customFormat="1" x14ac:dyDescent="0.25">
      <c r="A458" s="192"/>
      <c r="B458" s="192"/>
      <c r="C458" s="192"/>
      <c r="D458" s="192"/>
      <c r="E458" s="192"/>
      <c r="F458" s="192"/>
      <c r="G458" s="192"/>
      <c r="H458" s="73"/>
      <c r="R458" s="73"/>
      <c r="S458" s="193"/>
      <c r="T458" s="193"/>
      <c r="V458" s="165"/>
      <c r="W458" s="165"/>
    </row>
    <row r="459" spans="1:23" s="166" customFormat="1" x14ac:dyDescent="0.25">
      <c r="A459" s="192"/>
      <c r="B459" s="192"/>
      <c r="C459" s="192"/>
      <c r="D459" s="192"/>
      <c r="E459" s="192"/>
      <c r="F459" s="192"/>
      <c r="G459" s="192"/>
      <c r="H459" s="73"/>
      <c r="R459" s="73"/>
      <c r="S459" s="193"/>
      <c r="T459" s="193"/>
      <c r="V459" s="165"/>
      <c r="W459" s="165"/>
    </row>
    <row r="460" spans="1:23" s="166" customFormat="1" x14ac:dyDescent="0.25">
      <c r="A460" s="192"/>
      <c r="B460" s="192"/>
      <c r="C460" s="192"/>
      <c r="D460" s="192"/>
      <c r="E460" s="192"/>
      <c r="F460" s="192"/>
      <c r="G460" s="192"/>
      <c r="H460" s="73"/>
      <c r="R460" s="73"/>
      <c r="S460" s="193"/>
      <c r="T460" s="193"/>
      <c r="V460" s="165"/>
      <c r="W460" s="165"/>
    </row>
    <row r="461" spans="1:23" s="166" customFormat="1" x14ac:dyDescent="0.25">
      <c r="A461" s="192"/>
      <c r="B461" s="192"/>
      <c r="C461" s="192"/>
      <c r="D461" s="192"/>
      <c r="E461" s="192"/>
      <c r="F461" s="192"/>
      <c r="G461" s="192"/>
      <c r="H461" s="73"/>
      <c r="R461" s="73"/>
      <c r="S461" s="193"/>
      <c r="T461" s="193"/>
      <c r="V461" s="165"/>
      <c r="W461" s="165"/>
    </row>
    <row r="462" spans="1:23" s="166" customFormat="1" x14ac:dyDescent="0.25">
      <c r="A462" s="192"/>
      <c r="B462" s="192"/>
      <c r="C462" s="192"/>
      <c r="D462" s="192"/>
      <c r="E462" s="192"/>
      <c r="F462" s="192"/>
      <c r="G462" s="192"/>
      <c r="H462" s="73"/>
      <c r="R462" s="73"/>
      <c r="S462" s="193"/>
      <c r="T462" s="193"/>
      <c r="V462" s="165"/>
      <c r="W462" s="165"/>
    </row>
    <row r="463" spans="1:23" s="166" customFormat="1" x14ac:dyDescent="0.25">
      <c r="A463" s="192"/>
      <c r="B463" s="192"/>
      <c r="C463" s="192"/>
      <c r="D463" s="192"/>
      <c r="E463" s="192"/>
      <c r="F463" s="192"/>
      <c r="G463" s="192"/>
      <c r="H463" s="73"/>
      <c r="R463" s="73"/>
      <c r="S463" s="193"/>
      <c r="T463" s="193"/>
      <c r="V463" s="165"/>
      <c r="W463" s="165"/>
    </row>
    <row r="464" spans="1:23" s="166" customFormat="1" x14ac:dyDescent="0.25">
      <c r="A464" s="192"/>
      <c r="B464" s="192"/>
      <c r="C464" s="192"/>
      <c r="D464" s="192"/>
      <c r="E464" s="192"/>
      <c r="F464" s="192"/>
      <c r="G464" s="192"/>
      <c r="H464" s="73"/>
      <c r="R464" s="73"/>
      <c r="S464" s="193"/>
      <c r="T464" s="193"/>
      <c r="V464" s="165"/>
      <c r="W464" s="165"/>
    </row>
    <row r="465" spans="1:23" s="166" customFormat="1" x14ac:dyDescent="0.25">
      <c r="A465" s="192"/>
      <c r="B465" s="192"/>
      <c r="C465" s="192"/>
      <c r="D465" s="192"/>
      <c r="E465" s="192"/>
      <c r="F465" s="192"/>
      <c r="G465" s="192"/>
      <c r="H465" s="73"/>
      <c r="R465" s="73"/>
      <c r="S465" s="193"/>
      <c r="T465" s="193"/>
      <c r="V465" s="165"/>
      <c r="W465" s="165"/>
    </row>
    <row r="466" spans="1:23" s="166" customFormat="1" x14ac:dyDescent="0.25">
      <c r="A466" s="192"/>
      <c r="B466" s="192"/>
      <c r="C466" s="192"/>
      <c r="D466" s="192"/>
      <c r="E466" s="192"/>
      <c r="F466" s="192"/>
      <c r="G466" s="192"/>
      <c r="H466" s="73"/>
      <c r="R466" s="73"/>
      <c r="S466" s="193"/>
      <c r="T466" s="193"/>
      <c r="V466" s="165"/>
      <c r="W466" s="165"/>
    </row>
    <row r="467" spans="1:23" s="166" customFormat="1" x14ac:dyDescent="0.25">
      <c r="A467" s="192"/>
      <c r="B467" s="192"/>
      <c r="C467" s="192"/>
      <c r="D467" s="192"/>
      <c r="E467" s="192"/>
      <c r="F467" s="192"/>
      <c r="G467" s="192"/>
      <c r="H467" s="73"/>
      <c r="R467" s="73"/>
      <c r="S467" s="193"/>
      <c r="T467" s="193"/>
      <c r="V467" s="165"/>
      <c r="W467" s="165"/>
    </row>
    <row r="468" spans="1:23" s="166" customFormat="1" x14ac:dyDescent="0.25">
      <c r="A468" s="192"/>
      <c r="B468" s="192"/>
      <c r="C468" s="192"/>
      <c r="D468" s="192"/>
      <c r="E468" s="192"/>
      <c r="F468" s="192"/>
      <c r="G468" s="192"/>
      <c r="H468" s="73"/>
      <c r="R468" s="73"/>
      <c r="S468" s="193"/>
      <c r="T468" s="193"/>
      <c r="V468" s="165"/>
      <c r="W468" s="165"/>
    </row>
    <row r="469" spans="1:23" s="166" customFormat="1" x14ac:dyDescent="0.25">
      <c r="A469" s="192"/>
      <c r="B469" s="192"/>
      <c r="C469" s="192"/>
      <c r="D469" s="192"/>
      <c r="E469" s="192"/>
      <c r="F469" s="192"/>
      <c r="G469" s="192"/>
      <c r="H469" s="73"/>
      <c r="R469" s="73"/>
      <c r="S469" s="193"/>
      <c r="T469" s="193"/>
      <c r="V469" s="165"/>
      <c r="W469" s="165"/>
    </row>
    <row r="470" spans="1:23" s="166" customFormat="1" x14ac:dyDescent="0.25">
      <c r="A470" s="192"/>
      <c r="B470" s="192"/>
      <c r="C470" s="192"/>
      <c r="D470" s="192"/>
      <c r="E470" s="192"/>
      <c r="F470" s="192"/>
      <c r="G470" s="192"/>
      <c r="H470" s="73"/>
      <c r="R470" s="73"/>
      <c r="S470" s="193"/>
      <c r="T470" s="193"/>
      <c r="V470" s="165"/>
      <c r="W470" s="165"/>
    </row>
    <row r="471" spans="1:23" s="166" customFormat="1" x14ac:dyDescent="0.25">
      <c r="A471" s="192"/>
      <c r="B471" s="192"/>
      <c r="C471" s="192"/>
      <c r="D471" s="192"/>
      <c r="E471" s="192"/>
      <c r="F471" s="192"/>
      <c r="G471" s="192"/>
      <c r="H471" s="73"/>
      <c r="R471" s="73"/>
      <c r="S471" s="193"/>
      <c r="T471" s="193"/>
      <c r="V471" s="165"/>
      <c r="W471" s="165"/>
    </row>
    <row r="472" spans="1:23" s="166" customFormat="1" x14ac:dyDescent="0.25">
      <c r="A472" s="192"/>
      <c r="B472" s="192"/>
      <c r="C472" s="192"/>
      <c r="D472" s="192"/>
      <c r="E472" s="192"/>
      <c r="F472" s="192"/>
      <c r="G472" s="192"/>
      <c r="H472" s="73"/>
      <c r="R472" s="73"/>
      <c r="S472" s="193"/>
      <c r="T472" s="193"/>
      <c r="V472" s="165"/>
      <c r="W472" s="165"/>
    </row>
    <row r="473" spans="1:23" s="166" customFormat="1" x14ac:dyDescent="0.25">
      <c r="A473" s="192"/>
      <c r="B473" s="192"/>
      <c r="C473" s="192"/>
      <c r="D473" s="192"/>
      <c r="E473" s="192"/>
      <c r="F473" s="192"/>
      <c r="G473" s="192"/>
      <c r="H473" s="73"/>
      <c r="R473" s="73"/>
      <c r="S473" s="193"/>
      <c r="T473" s="193"/>
      <c r="V473" s="165"/>
      <c r="W473" s="165"/>
    </row>
    <row r="474" spans="1:23" s="166" customFormat="1" x14ac:dyDescent="0.25">
      <c r="A474" s="192"/>
      <c r="B474" s="192"/>
      <c r="C474" s="192"/>
      <c r="D474" s="192"/>
      <c r="E474" s="192"/>
      <c r="F474" s="192"/>
      <c r="G474" s="192"/>
      <c r="H474" s="73"/>
      <c r="R474" s="73"/>
      <c r="S474" s="193"/>
      <c r="T474" s="193"/>
      <c r="V474" s="165"/>
      <c r="W474" s="165"/>
    </row>
    <row r="475" spans="1:23" s="166" customFormat="1" x14ac:dyDescent="0.25">
      <c r="A475" s="192"/>
      <c r="B475" s="192"/>
      <c r="C475" s="192"/>
      <c r="D475" s="192"/>
      <c r="E475" s="192"/>
      <c r="F475" s="192"/>
      <c r="G475" s="192"/>
      <c r="H475" s="73"/>
      <c r="R475" s="73"/>
      <c r="S475" s="193"/>
      <c r="T475" s="193"/>
      <c r="V475" s="165"/>
      <c r="W475" s="165"/>
    </row>
    <row r="476" spans="1:23" s="166" customFormat="1" x14ac:dyDescent="0.25">
      <c r="A476" s="192"/>
      <c r="B476" s="192"/>
      <c r="C476" s="192"/>
      <c r="D476" s="192"/>
      <c r="E476" s="192"/>
      <c r="F476" s="192"/>
      <c r="G476" s="192"/>
      <c r="H476" s="73"/>
      <c r="R476" s="73"/>
      <c r="S476" s="193"/>
      <c r="T476" s="193"/>
      <c r="V476" s="165"/>
      <c r="W476" s="165"/>
    </row>
    <row r="477" spans="1:23" s="166" customFormat="1" x14ac:dyDescent="0.25">
      <c r="A477" s="192"/>
      <c r="B477" s="192"/>
      <c r="C477" s="192"/>
      <c r="D477" s="192"/>
      <c r="E477" s="192"/>
      <c r="F477" s="192"/>
      <c r="G477" s="192"/>
      <c r="H477" s="73"/>
      <c r="R477" s="73"/>
      <c r="S477" s="193"/>
      <c r="T477" s="193"/>
      <c r="V477" s="165"/>
      <c r="W477" s="165"/>
    </row>
    <row r="478" spans="1:23" s="166" customFormat="1" x14ac:dyDescent="0.25">
      <c r="A478" s="192"/>
      <c r="B478" s="192"/>
      <c r="C478" s="192"/>
      <c r="D478" s="192"/>
      <c r="E478" s="192"/>
      <c r="F478" s="192"/>
      <c r="G478" s="192"/>
      <c r="H478" s="73"/>
      <c r="R478" s="73"/>
      <c r="S478" s="193"/>
      <c r="T478" s="193"/>
      <c r="V478" s="165"/>
      <c r="W478" s="165"/>
    </row>
    <row r="479" spans="1:23" s="166" customFormat="1" x14ac:dyDescent="0.25">
      <c r="A479" s="192"/>
      <c r="B479" s="192"/>
      <c r="C479" s="192"/>
      <c r="D479" s="192"/>
      <c r="E479" s="192"/>
      <c r="F479" s="192"/>
      <c r="G479" s="192"/>
      <c r="H479" s="73"/>
      <c r="R479" s="73"/>
      <c r="S479" s="193"/>
      <c r="T479" s="193"/>
      <c r="V479" s="165"/>
      <c r="W479" s="165"/>
    </row>
    <row r="480" spans="1:23" s="166" customFormat="1" x14ac:dyDescent="0.25">
      <c r="A480" s="192"/>
      <c r="B480" s="192"/>
      <c r="C480" s="192"/>
      <c r="D480" s="192"/>
      <c r="E480" s="192"/>
      <c r="F480" s="192"/>
      <c r="G480" s="192"/>
      <c r="H480" s="73"/>
      <c r="R480" s="73"/>
      <c r="S480" s="193"/>
      <c r="T480" s="193"/>
      <c r="V480" s="165"/>
      <c r="W480" s="165"/>
    </row>
    <row r="481" spans="1:23" s="166" customFormat="1" x14ac:dyDescent="0.25">
      <c r="A481" s="192"/>
      <c r="B481" s="192"/>
      <c r="C481" s="192"/>
      <c r="D481" s="192"/>
      <c r="E481" s="192"/>
      <c r="F481" s="192"/>
      <c r="G481" s="192"/>
      <c r="H481" s="73"/>
      <c r="R481" s="73"/>
      <c r="S481" s="193"/>
      <c r="T481" s="193"/>
      <c r="V481" s="165"/>
      <c r="W481" s="165"/>
    </row>
    <row r="482" spans="1:23" s="166" customFormat="1" x14ac:dyDescent="0.25">
      <c r="A482" s="192"/>
      <c r="B482" s="192"/>
      <c r="C482" s="192"/>
      <c r="D482" s="192"/>
      <c r="E482" s="192"/>
      <c r="F482" s="192"/>
      <c r="G482" s="192"/>
      <c r="H482" s="73"/>
      <c r="R482" s="73"/>
      <c r="S482" s="193"/>
      <c r="T482" s="193"/>
      <c r="V482" s="165"/>
      <c r="W482" s="165"/>
    </row>
    <row r="483" spans="1:23" s="166" customFormat="1" x14ac:dyDescent="0.25">
      <c r="A483" s="192"/>
      <c r="B483" s="192"/>
      <c r="C483" s="192"/>
      <c r="D483" s="192"/>
      <c r="E483" s="192"/>
      <c r="F483" s="192"/>
      <c r="G483" s="192"/>
      <c r="H483" s="73"/>
      <c r="R483" s="73"/>
      <c r="S483" s="193"/>
      <c r="T483" s="193"/>
      <c r="V483" s="165"/>
      <c r="W483" s="165"/>
    </row>
    <row r="484" spans="1:23" s="166" customFormat="1" x14ac:dyDescent="0.25">
      <c r="A484" s="192"/>
      <c r="B484" s="192"/>
      <c r="C484" s="192"/>
      <c r="D484" s="192"/>
      <c r="E484" s="192"/>
      <c r="F484" s="192"/>
      <c r="G484" s="192"/>
      <c r="H484" s="73"/>
      <c r="R484" s="73"/>
      <c r="S484" s="193"/>
      <c r="T484" s="193"/>
      <c r="V484" s="165"/>
      <c r="W484" s="165"/>
    </row>
    <row r="485" spans="1:23" s="166" customFormat="1" x14ac:dyDescent="0.25">
      <c r="A485" s="192"/>
      <c r="B485" s="192"/>
      <c r="C485" s="192"/>
      <c r="D485" s="192"/>
      <c r="E485" s="192"/>
      <c r="F485" s="192"/>
      <c r="G485" s="192"/>
      <c r="H485" s="73"/>
      <c r="R485" s="73"/>
      <c r="S485" s="193"/>
      <c r="T485" s="193"/>
      <c r="V485" s="165"/>
      <c r="W485" s="165"/>
    </row>
    <row r="486" spans="1:23" s="166" customFormat="1" x14ac:dyDescent="0.25">
      <c r="A486" s="192"/>
      <c r="B486" s="192"/>
      <c r="C486" s="192"/>
      <c r="D486" s="192"/>
      <c r="E486" s="192"/>
      <c r="F486" s="192"/>
      <c r="G486" s="192"/>
      <c r="H486" s="73"/>
      <c r="R486" s="73"/>
      <c r="S486" s="193"/>
      <c r="T486" s="193"/>
      <c r="V486" s="165"/>
      <c r="W486" s="165"/>
    </row>
    <row r="487" spans="1:23" s="166" customFormat="1" x14ac:dyDescent="0.25">
      <c r="A487" s="192"/>
      <c r="B487" s="192"/>
      <c r="C487" s="192"/>
      <c r="D487" s="192"/>
      <c r="E487" s="192"/>
      <c r="F487" s="192"/>
      <c r="G487" s="192"/>
      <c r="H487" s="73"/>
      <c r="R487" s="73"/>
      <c r="S487" s="193"/>
      <c r="T487" s="193"/>
      <c r="V487" s="165"/>
      <c r="W487" s="165"/>
    </row>
    <row r="488" spans="1:23" s="166" customFormat="1" x14ac:dyDescent="0.25">
      <c r="A488" s="192"/>
      <c r="B488" s="192"/>
      <c r="C488" s="192"/>
      <c r="D488" s="192"/>
      <c r="E488" s="192"/>
      <c r="F488" s="192"/>
      <c r="G488" s="192"/>
      <c r="H488" s="73"/>
      <c r="R488" s="73"/>
      <c r="S488" s="193"/>
      <c r="T488" s="193"/>
      <c r="V488" s="165"/>
      <c r="W488" s="165"/>
    </row>
    <row r="489" spans="1:23" s="166" customFormat="1" x14ac:dyDescent="0.25">
      <c r="A489" s="192"/>
      <c r="B489" s="192"/>
      <c r="C489" s="192"/>
      <c r="D489" s="192"/>
      <c r="E489" s="192"/>
      <c r="F489" s="192"/>
      <c r="G489" s="192"/>
      <c r="H489" s="73"/>
      <c r="R489" s="73"/>
      <c r="S489" s="193"/>
      <c r="T489" s="193"/>
      <c r="V489" s="165"/>
      <c r="W489" s="165"/>
    </row>
    <row r="490" spans="1:23" s="166" customFormat="1" x14ac:dyDescent="0.25">
      <c r="A490" s="192"/>
      <c r="B490" s="192"/>
      <c r="C490" s="192"/>
      <c r="D490" s="192"/>
      <c r="E490" s="192"/>
      <c r="F490" s="192"/>
      <c r="G490" s="192"/>
      <c r="H490" s="73"/>
      <c r="R490" s="73"/>
      <c r="S490" s="193"/>
      <c r="T490" s="193"/>
      <c r="V490" s="165"/>
      <c r="W490" s="165"/>
    </row>
    <row r="491" spans="1:23" s="166" customFormat="1" x14ac:dyDescent="0.25">
      <c r="A491" s="192"/>
      <c r="B491" s="192"/>
      <c r="C491" s="192"/>
      <c r="D491" s="192"/>
      <c r="E491" s="192"/>
      <c r="F491" s="192"/>
      <c r="G491" s="192"/>
      <c r="H491" s="73"/>
      <c r="R491" s="73"/>
      <c r="S491" s="193"/>
      <c r="T491" s="193"/>
      <c r="V491" s="165"/>
      <c r="W491" s="165"/>
    </row>
    <row r="492" spans="1:23" s="166" customFormat="1" x14ac:dyDescent="0.25">
      <c r="A492" s="192"/>
      <c r="B492" s="192"/>
      <c r="C492" s="192"/>
      <c r="D492" s="192"/>
      <c r="E492" s="192"/>
      <c r="F492" s="192"/>
      <c r="G492" s="192"/>
      <c r="H492" s="73"/>
      <c r="R492" s="73"/>
      <c r="S492" s="193"/>
      <c r="T492" s="193"/>
      <c r="V492" s="165"/>
      <c r="W492" s="165"/>
    </row>
    <row r="493" spans="1:23" s="166" customFormat="1" x14ac:dyDescent="0.25">
      <c r="A493" s="192"/>
      <c r="B493" s="192"/>
      <c r="C493" s="192"/>
      <c r="D493" s="192"/>
      <c r="E493" s="192"/>
      <c r="F493" s="192"/>
      <c r="G493" s="192"/>
      <c r="H493" s="73"/>
      <c r="R493" s="73"/>
      <c r="S493" s="193"/>
      <c r="T493" s="193"/>
      <c r="V493" s="165"/>
      <c r="W493" s="165"/>
    </row>
    <row r="494" spans="1:23" s="166" customFormat="1" x14ac:dyDescent="0.25">
      <c r="A494" s="192"/>
      <c r="B494" s="192"/>
      <c r="C494" s="192"/>
      <c r="D494" s="192"/>
      <c r="E494" s="192"/>
      <c r="F494" s="192"/>
      <c r="G494" s="192"/>
      <c r="H494" s="73"/>
      <c r="R494" s="73"/>
      <c r="S494" s="193"/>
      <c r="T494" s="193"/>
      <c r="V494" s="165"/>
      <c r="W494" s="165"/>
    </row>
    <row r="495" spans="1:23" s="166" customFormat="1" x14ac:dyDescent="0.25">
      <c r="A495" s="192"/>
      <c r="B495" s="192"/>
      <c r="C495" s="192"/>
      <c r="D495" s="192"/>
      <c r="E495" s="192"/>
      <c r="F495" s="192"/>
      <c r="G495" s="192"/>
      <c r="H495" s="73"/>
      <c r="R495" s="73"/>
      <c r="S495" s="193"/>
      <c r="T495" s="193"/>
      <c r="V495" s="165"/>
      <c r="W495" s="165"/>
    </row>
    <row r="496" spans="1:23" s="166" customFormat="1" x14ac:dyDescent="0.25">
      <c r="A496" s="192"/>
      <c r="B496" s="192"/>
      <c r="C496" s="192"/>
      <c r="D496" s="192"/>
      <c r="E496" s="192"/>
      <c r="F496" s="192"/>
      <c r="G496" s="192"/>
      <c r="H496" s="73"/>
      <c r="R496" s="73"/>
      <c r="S496" s="193"/>
      <c r="T496" s="193"/>
      <c r="V496" s="165"/>
      <c r="W496" s="165"/>
    </row>
    <row r="497" spans="1:23" s="166" customFormat="1" x14ac:dyDescent="0.25">
      <c r="A497" s="192"/>
      <c r="B497" s="192"/>
      <c r="C497" s="192"/>
      <c r="D497" s="192"/>
      <c r="E497" s="192"/>
      <c r="F497" s="192"/>
      <c r="G497" s="192"/>
      <c r="H497" s="73"/>
      <c r="R497" s="73"/>
      <c r="S497" s="193"/>
      <c r="T497" s="193"/>
      <c r="V497" s="165"/>
      <c r="W497" s="165"/>
    </row>
    <row r="498" spans="1:23" s="166" customFormat="1" x14ac:dyDescent="0.25">
      <c r="A498" s="192"/>
      <c r="B498" s="192"/>
      <c r="C498" s="192"/>
      <c r="D498" s="192"/>
      <c r="E498" s="192"/>
      <c r="F498" s="192"/>
      <c r="G498" s="192"/>
      <c r="H498" s="73"/>
      <c r="R498" s="73"/>
      <c r="S498" s="193"/>
      <c r="T498" s="193"/>
      <c r="V498" s="165"/>
      <c r="W498" s="165"/>
    </row>
    <row r="499" spans="1:23" s="166" customFormat="1" x14ac:dyDescent="0.25">
      <c r="A499" s="192"/>
      <c r="B499" s="192"/>
      <c r="C499" s="192"/>
      <c r="D499" s="192"/>
      <c r="E499" s="192"/>
      <c r="F499" s="192"/>
      <c r="G499" s="192"/>
      <c r="H499" s="73"/>
      <c r="R499" s="73"/>
      <c r="S499" s="193"/>
      <c r="T499" s="193"/>
      <c r="V499" s="165"/>
      <c r="W499" s="165"/>
    </row>
    <row r="500" spans="1:23" s="166" customFormat="1" x14ac:dyDescent="0.25">
      <c r="A500" s="192"/>
      <c r="B500" s="192"/>
      <c r="C500" s="192"/>
      <c r="D500" s="192"/>
      <c r="E500" s="192"/>
      <c r="F500" s="192"/>
      <c r="G500" s="192"/>
      <c r="H500" s="73"/>
      <c r="R500" s="73"/>
      <c r="S500" s="193"/>
      <c r="T500" s="193"/>
      <c r="V500" s="165"/>
      <c r="W500" s="165"/>
    </row>
    <row r="501" spans="1:23" s="166" customFormat="1" x14ac:dyDescent="0.25">
      <c r="A501" s="192"/>
      <c r="B501" s="192"/>
      <c r="C501" s="192"/>
      <c r="D501" s="192"/>
      <c r="E501" s="192"/>
      <c r="F501" s="192"/>
      <c r="G501" s="192"/>
      <c r="H501" s="73"/>
      <c r="R501" s="73"/>
      <c r="S501" s="193"/>
      <c r="T501" s="193"/>
      <c r="V501" s="165"/>
      <c r="W501" s="165"/>
    </row>
    <row r="502" spans="1:23" s="166" customFormat="1" x14ac:dyDescent="0.25">
      <c r="A502" s="192"/>
      <c r="B502" s="192"/>
      <c r="C502" s="192"/>
      <c r="D502" s="192"/>
      <c r="E502" s="192"/>
      <c r="F502" s="192"/>
      <c r="G502" s="192"/>
      <c r="H502" s="73"/>
      <c r="R502" s="73"/>
      <c r="S502" s="193"/>
      <c r="T502" s="193"/>
      <c r="V502" s="165"/>
      <c r="W502" s="165"/>
    </row>
    <row r="503" spans="1:23" s="166" customFormat="1" x14ac:dyDescent="0.25">
      <c r="A503" s="192"/>
      <c r="B503" s="192"/>
      <c r="C503" s="192"/>
      <c r="D503" s="192"/>
      <c r="E503" s="192"/>
      <c r="F503" s="192"/>
      <c r="G503" s="192"/>
      <c r="H503" s="73"/>
      <c r="R503" s="73"/>
      <c r="S503" s="193"/>
      <c r="T503" s="193"/>
      <c r="V503" s="165"/>
      <c r="W503" s="165"/>
    </row>
    <row r="504" spans="1:23" s="166" customFormat="1" x14ac:dyDescent="0.25">
      <c r="A504" s="192"/>
      <c r="B504" s="192"/>
      <c r="C504" s="192"/>
      <c r="D504" s="192"/>
      <c r="E504" s="192"/>
      <c r="F504" s="192"/>
      <c r="G504" s="192"/>
      <c r="H504" s="73"/>
      <c r="R504" s="73"/>
      <c r="S504" s="193"/>
      <c r="T504" s="193"/>
      <c r="V504" s="165"/>
      <c r="W504" s="165"/>
    </row>
    <row r="505" spans="1:23" s="166" customFormat="1" x14ac:dyDescent="0.25">
      <c r="A505" s="192"/>
      <c r="B505" s="192"/>
      <c r="C505" s="192"/>
      <c r="D505" s="192"/>
      <c r="E505" s="192"/>
      <c r="F505" s="192"/>
      <c r="G505" s="192"/>
      <c r="H505" s="73"/>
      <c r="R505" s="73"/>
      <c r="S505" s="193"/>
      <c r="T505" s="193"/>
      <c r="V505" s="165"/>
      <c r="W505" s="165"/>
    </row>
    <row r="506" spans="1:23" s="166" customFormat="1" x14ac:dyDescent="0.25">
      <c r="A506" s="192"/>
      <c r="B506" s="192"/>
      <c r="C506" s="192"/>
      <c r="D506" s="192"/>
      <c r="E506" s="192"/>
      <c r="F506" s="192"/>
      <c r="G506" s="192"/>
      <c r="H506" s="73"/>
      <c r="R506" s="73"/>
      <c r="S506" s="193"/>
      <c r="T506" s="193"/>
      <c r="V506" s="165"/>
      <c r="W506" s="165"/>
    </row>
    <row r="507" spans="1:23" s="166" customFormat="1" x14ac:dyDescent="0.25">
      <c r="A507" s="192"/>
      <c r="B507" s="192"/>
      <c r="C507" s="192"/>
      <c r="D507" s="192"/>
      <c r="E507" s="192"/>
      <c r="F507" s="192"/>
      <c r="G507" s="192"/>
      <c r="H507" s="73"/>
      <c r="R507" s="73"/>
      <c r="S507" s="193"/>
      <c r="T507" s="193"/>
      <c r="V507" s="165"/>
      <c r="W507" s="165"/>
    </row>
    <row r="508" spans="1:23" s="166" customFormat="1" x14ac:dyDescent="0.25">
      <c r="A508" s="192"/>
      <c r="B508" s="192"/>
      <c r="C508" s="192"/>
      <c r="D508" s="192"/>
      <c r="E508" s="192"/>
      <c r="F508" s="192"/>
      <c r="G508" s="192"/>
      <c r="H508" s="73"/>
      <c r="R508" s="73"/>
      <c r="S508" s="193"/>
      <c r="T508" s="193"/>
      <c r="V508" s="165"/>
      <c r="W508" s="165"/>
    </row>
    <row r="509" spans="1:23" s="166" customFormat="1" x14ac:dyDescent="0.25">
      <c r="A509" s="192"/>
      <c r="B509" s="192"/>
      <c r="C509" s="192"/>
      <c r="D509" s="192"/>
      <c r="E509" s="192"/>
      <c r="F509" s="192"/>
      <c r="G509" s="192"/>
      <c r="H509" s="73"/>
      <c r="R509" s="73"/>
      <c r="S509" s="193"/>
      <c r="T509" s="193"/>
      <c r="V509" s="165"/>
      <c r="W509" s="165"/>
    </row>
    <row r="510" spans="1:23" s="166" customFormat="1" x14ac:dyDescent="0.25">
      <c r="A510" s="192"/>
      <c r="B510" s="192"/>
      <c r="C510" s="192"/>
      <c r="D510" s="192"/>
      <c r="E510" s="192"/>
      <c r="F510" s="192"/>
      <c r="G510" s="192"/>
      <c r="H510" s="73"/>
      <c r="R510" s="73"/>
      <c r="S510" s="193"/>
      <c r="T510" s="193"/>
      <c r="V510" s="165"/>
      <c r="W510" s="165"/>
    </row>
    <row r="511" spans="1:23" s="166" customFormat="1" x14ac:dyDescent="0.25">
      <c r="A511" s="192"/>
      <c r="B511" s="192"/>
      <c r="C511" s="192"/>
      <c r="D511" s="192"/>
      <c r="E511" s="192"/>
      <c r="F511" s="192"/>
      <c r="G511" s="192"/>
      <c r="H511" s="73"/>
      <c r="R511" s="73"/>
      <c r="S511" s="193"/>
      <c r="T511" s="193"/>
      <c r="V511" s="165"/>
      <c r="W511" s="165"/>
    </row>
    <row r="512" spans="1:23" s="166" customFormat="1" x14ac:dyDescent="0.25">
      <c r="A512" s="192"/>
      <c r="B512" s="192"/>
      <c r="C512" s="192"/>
      <c r="D512" s="192"/>
      <c r="E512" s="192"/>
      <c r="F512" s="192"/>
      <c r="G512" s="192"/>
      <c r="H512" s="73"/>
      <c r="R512" s="73"/>
      <c r="S512" s="193"/>
      <c r="T512" s="193"/>
      <c r="V512" s="165"/>
      <c r="W512" s="165"/>
    </row>
    <row r="513" spans="1:23" s="166" customFormat="1" x14ac:dyDescent="0.25">
      <c r="A513" s="192"/>
      <c r="B513" s="192"/>
      <c r="C513" s="192"/>
      <c r="D513" s="192"/>
      <c r="E513" s="192"/>
      <c r="F513" s="192"/>
      <c r="G513" s="192"/>
      <c r="H513" s="73"/>
      <c r="R513" s="73"/>
      <c r="S513" s="193"/>
      <c r="T513" s="193"/>
      <c r="V513" s="165"/>
      <c r="W513" s="165"/>
    </row>
    <row r="514" spans="1:23" s="166" customFormat="1" x14ac:dyDescent="0.25">
      <c r="A514" s="192"/>
      <c r="B514" s="192"/>
      <c r="C514" s="192"/>
      <c r="D514" s="192"/>
      <c r="E514" s="192"/>
      <c r="F514" s="192"/>
      <c r="G514" s="192"/>
      <c r="H514" s="73"/>
      <c r="R514" s="73"/>
      <c r="S514" s="193"/>
      <c r="T514" s="193"/>
      <c r="V514" s="165"/>
      <c r="W514" s="165"/>
    </row>
    <row r="515" spans="1:23" s="166" customFormat="1" x14ac:dyDescent="0.25">
      <c r="A515" s="192"/>
      <c r="B515" s="192"/>
      <c r="C515" s="192"/>
      <c r="D515" s="192"/>
      <c r="E515" s="192"/>
      <c r="F515" s="192"/>
      <c r="G515" s="192"/>
      <c r="H515" s="73"/>
      <c r="R515" s="73"/>
      <c r="S515" s="193"/>
      <c r="T515" s="193"/>
      <c r="V515" s="165"/>
      <c r="W515" s="165"/>
    </row>
    <row r="516" spans="1:23" s="166" customFormat="1" x14ac:dyDescent="0.25">
      <c r="A516" s="192"/>
      <c r="B516" s="192"/>
      <c r="C516" s="192"/>
      <c r="D516" s="192"/>
      <c r="E516" s="192"/>
      <c r="F516" s="192"/>
      <c r="G516" s="192"/>
      <c r="H516" s="73"/>
      <c r="R516" s="73"/>
      <c r="S516" s="193"/>
      <c r="T516" s="193"/>
      <c r="V516" s="165"/>
      <c r="W516" s="165"/>
    </row>
    <row r="517" spans="1:23" s="166" customFormat="1" x14ac:dyDescent="0.25">
      <c r="A517" s="192"/>
      <c r="B517" s="192"/>
      <c r="C517" s="192"/>
      <c r="D517" s="192"/>
      <c r="E517" s="192"/>
      <c r="F517" s="192"/>
      <c r="G517" s="192"/>
      <c r="H517" s="73"/>
      <c r="R517" s="73"/>
      <c r="S517" s="193"/>
      <c r="T517" s="193"/>
      <c r="V517" s="165"/>
      <c r="W517" s="165"/>
    </row>
    <row r="518" spans="1:23" s="166" customFormat="1" x14ac:dyDescent="0.25">
      <c r="A518" s="192"/>
      <c r="B518" s="192"/>
      <c r="C518" s="192"/>
      <c r="D518" s="192"/>
      <c r="E518" s="192"/>
      <c r="F518" s="192"/>
      <c r="G518" s="192"/>
      <c r="H518" s="73"/>
      <c r="R518" s="73"/>
      <c r="S518" s="193"/>
      <c r="T518" s="193"/>
      <c r="V518" s="165"/>
      <c r="W518" s="165"/>
    </row>
    <row r="519" spans="1:23" s="166" customFormat="1" x14ac:dyDescent="0.25">
      <c r="A519" s="192"/>
      <c r="B519" s="192"/>
      <c r="C519" s="192"/>
      <c r="D519" s="192"/>
      <c r="E519" s="192"/>
      <c r="F519" s="192"/>
      <c r="G519" s="192"/>
      <c r="H519" s="73"/>
      <c r="R519" s="73"/>
      <c r="S519" s="193"/>
      <c r="T519" s="193"/>
      <c r="V519" s="165"/>
      <c r="W519" s="165"/>
    </row>
    <row r="520" spans="1:23" s="166" customFormat="1" x14ac:dyDescent="0.25">
      <c r="A520" s="192"/>
      <c r="B520" s="192"/>
      <c r="C520" s="192"/>
      <c r="D520" s="192"/>
      <c r="E520" s="192"/>
      <c r="F520" s="192"/>
      <c r="G520" s="192"/>
      <c r="H520" s="73"/>
      <c r="R520" s="73"/>
      <c r="S520" s="193"/>
      <c r="T520" s="193"/>
      <c r="V520" s="165"/>
      <c r="W520" s="165"/>
    </row>
    <row r="521" spans="1:23" s="166" customFormat="1" x14ac:dyDescent="0.25">
      <c r="A521" s="192"/>
      <c r="B521" s="192"/>
      <c r="C521" s="192"/>
      <c r="D521" s="192"/>
      <c r="E521" s="192"/>
      <c r="F521" s="192"/>
      <c r="G521" s="192"/>
      <c r="H521" s="73"/>
      <c r="R521" s="73"/>
      <c r="S521" s="193"/>
      <c r="T521" s="193"/>
      <c r="V521" s="165"/>
      <c r="W521" s="165"/>
    </row>
    <row r="522" spans="1:23" s="166" customFormat="1" x14ac:dyDescent="0.25">
      <c r="A522" s="192"/>
      <c r="B522" s="192"/>
      <c r="C522" s="192"/>
      <c r="D522" s="192"/>
      <c r="E522" s="192"/>
      <c r="F522" s="192"/>
      <c r="G522" s="192"/>
      <c r="H522" s="73"/>
      <c r="R522" s="73"/>
      <c r="S522" s="193"/>
      <c r="T522" s="193"/>
      <c r="V522" s="165"/>
      <c r="W522" s="165"/>
    </row>
    <row r="523" spans="1:23" s="166" customFormat="1" x14ac:dyDescent="0.25">
      <c r="A523" s="192"/>
      <c r="B523" s="192"/>
      <c r="C523" s="192"/>
      <c r="D523" s="192"/>
      <c r="E523" s="192"/>
      <c r="F523" s="192"/>
      <c r="G523" s="192"/>
      <c r="H523" s="73"/>
      <c r="R523" s="73"/>
      <c r="S523" s="193"/>
      <c r="T523" s="193"/>
      <c r="V523" s="165"/>
      <c r="W523" s="165"/>
    </row>
    <row r="524" spans="1:23" s="166" customFormat="1" x14ac:dyDescent="0.25">
      <c r="A524" s="192"/>
      <c r="B524" s="192"/>
      <c r="C524" s="192"/>
      <c r="D524" s="192"/>
      <c r="E524" s="192"/>
      <c r="F524" s="192"/>
      <c r="G524" s="192"/>
      <c r="H524" s="73"/>
      <c r="R524" s="73"/>
      <c r="S524" s="193"/>
      <c r="T524" s="193"/>
      <c r="V524" s="165"/>
      <c r="W524" s="165"/>
    </row>
    <row r="525" spans="1:23" s="166" customFormat="1" x14ac:dyDescent="0.25">
      <c r="A525" s="192"/>
      <c r="B525" s="192"/>
      <c r="C525" s="192"/>
      <c r="D525" s="192"/>
      <c r="E525" s="192"/>
      <c r="F525" s="192"/>
      <c r="G525" s="192"/>
      <c r="H525" s="73"/>
      <c r="R525" s="73"/>
      <c r="S525" s="193"/>
      <c r="T525" s="193"/>
      <c r="V525" s="165"/>
      <c r="W525" s="165"/>
    </row>
    <row r="526" spans="1:23" s="166" customFormat="1" x14ac:dyDescent="0.25">
      <c r="A526" s="192"/>
      <c r="B526" s="192"/>
      <c r="C526" s="192"/>
      <c r="D526" s="192"/>
      <c r="E526" s="192"/>
      <c r="F526" s="192"/>
      <c r="G526" s="192"/>
      <c r="H526" s="73"/>
      <c r="R526" s="73"/>
      <c r="S526" s="193"/>
      <c r="T526" s="193"/>
      <c r="V526" s="165"/>
      <c r="W526" s="165"/>
    </row>
    <row r="527" spans="1:23" s="166" customFormat="1" x14ac:dyDescent="0.25">
      <c r="A527" s="192"/>
      <c r="B527" s="192"/>
      <c r="C527" s="192"/>
      <c r="D527" s="192"/>
      <c r="E527" s="192"/>
      <c r="F527" s="192"/>
      <c r="G527" s="192"/>
      <c r="H527" s="73"/>
      <c r="R527" s="73"/>
      <c r="S527" s="193"/>
      <c r="T527" s="193"/>
      <c r="V527" s="165"/>
      <c r="W527" s="165"/>
    </row>
    <row r="528" spans="1:23" s="166" customFormat="1" x14ac:dyDescent="0.25">
      <c r="A528" s="192"/>
      <c r="B528" s="192"/>
      <c r="C528" s="192"/>
      <c r="D528" s="192"/>
      <c r="E528" s="192"/>
      <c r="F528" s="192"/>
      <c r="G528" s="192"/>
      <c r="H528" s="73"/>
      <c r="R528" s="73"/>
      <c r="S528" s="193"/>
      <c r="T528" s="193"/>
      <c r="V528" s="165"/>
      <c r="W528" s="165"/>
    </row>
    <row r="529" spans="1:23" s="166" customFormat="1" x14ac:dyDescent="0.25">
      <c r="A529" s="192"/>
      <c r="B529" s="192"/>
      <c r="C529" s="192"/>
      <c r="D529" s="192"/>
      <c r="E529" s="192"/>
      <c r="F529" s="192"/>
      <c r="G529" s="192"/>
      <c r="H529" s="73"/>
      <c r="R529" s="73"/>
      <c r="S529" s="193"/>
      <c r="T529" s="193"/>
      <c r="V529" s="165"/>
      <c r="W529" s="165"/>
    </row>
    <row r="530" spans="1:23" s="166" customFormat="1" x14ac:dyDescent="0.25">
      <c r="A530" s="192"/>
      <c r="B530" s="192"/>
      <c r="C530" s="192"/>
      <c r="D530" s="192"/>
      <c r="E530" s="192"/>
      <c r="F530" s="192"/>
      <c r="G530" s="192"/>
      <c r="H530" s="73"/>
      <c r="R530" s="73"/>
      <c r="S530" s="193"/>
      <c r="T530" s="193"/>
      <c r="V530" s="165"/>
      <c r="W530" s="165"/>
    </row>
    <row r="531" spans="1:23" s="166" customFormat="1" x14ac:dyDescent="0.25">
      <c r="A531" s="192"/>
      <c r="B531" s="192"/>
      <c r="C531" s="192"/>
      <c r="D531" s="192"/>
      <c r="E531" s="192"/>
      <c r="F531" s="192"/>
      <c r="G531" s="192"/>
      <c r="H531" s="73"/>
      <c r="R531" s="73"/>
      <c r="S531" s="193"/>
      <c r="T531" s="193"/>
      <c r="V531" s="165"/>
      <c r="W531" s="165"/>
    </row>
    <row r="532" spans="1:23" s="166" customFormat="1" x14ac:dyDescent="0.25">
      <c r="A532" s="192"/>
      <c r="B532" s="192"/>
      <c r="C532" s="192"/>
      <c r="D532" s="192"/>
      <c r="E532" s="192"/>
      <c r="F532" s="192"/>
      <c r="G532" s="192"/>
      <c r="H532" s="73"/>
      <c r="R532" s="73"/>
      <c r="S532" s="193"/>
      <c r="T532" s="193"/>
      <c r="V532" s="165"/>
      <c r="W532" s="165"/>
    </row>
    <row r="533" spans="1:23" s="166" customFormat="1" x14ac:dyDescent="0.25">
      <c r="A533" s="192"/>
      <c r="B533" s="192"/>
      <c r="C533" s="192"/>
      <c r="D533" s="192"/>
      <c r="E533" s="192"/>
      <c r="F533" s="192"/>
      <c r="G533" s="192"/>
      <c r="H533" s="73"/>
      <c r="R533" s="73"/>
      <c r="S533" s="193"/>
      <c r="T533" s="193"/>
      <c r="V533" s="165"/>
      <c r="W533" s="165"/>
    </row>
    <row r="534" spans="1:23" s="166" customFormat="1" x14ac:dyDescent="0.25">
      <c r="A534" s="192"/>
      <c r="B534" s="192"/>
      <c r="C534" s="192"/>
      <c r="D534" s="192"/>
      <c r="E534" s="192"/>
      <c r="F534" s="192"/>
      <c r="G534" s="192"/>
      <c r="H534" s="73"/>
      <c r="R534" s="73"/>
      <c r="S534" s="193"/>
      <c r="T534" s="193"/>
      <c r="V534" s="165"/>
      <c r="W534" s="165"/>
    </row>
    <row r="535" spans="1:23" s="166" customFormat="1" x14ac:dyDescent="0.25">
      <c r="A535" s="192"/>
      <c r="B535" s="192"/>
      <c r="C535" s="192"/>
      <c r="D535" s="192"/>
      <c r="E535" s="192"/>
      <c r="F535" s="192"/>
      <c r="G535" s="192"/>
      <c r="H535" s="73"/>
      <c r="R535" s="73"/>
      <c r="S535" s="193"/>
      <c r="T535" s="193"/>
      <c r="V535" s="165"/>
      <c r="W535" s="165"/>
    </row>
    <row r="536" spans="1:23" s="166" customFormat="1" x14ac:dyDescent="0.25">
      <c r="A536" s="192"/>
      <c r="B536" s="192"/>
      <c r="C536" s="192"/>
      <c r="D536" s="192"/>
      <c r="E536" s="192"/>
      <c r="F536" s="192"/>
      <c r="G536" s="192"/>
      <c r="H536" s="73"/>
      <c r="R536" s="73"/>
      <c r="S536" s="193"/>
      <c r="T536" s="193"/>
      <c r="V536" s="165"/>
      <c r="W536" s="165"/>
    </row>
    <row r="537" spans="1:23" s="166" customFormat="1" x14ac:dyDescent="0.25">
      <c r="A537" s="192"/>
      <c r="B537" s="192"/>
      <c r="C537" s="192"/>
      <c r="D537" s="192"/>
      <c r="E537" s="192"/>
      <c r="F537" s="192"/>
      <c r="G537" s="192"/>
      <c r="H537" s="73"/>
      <c r="R537" s="73"/>
      <c r="S537" s="193"/>
      <c r="T537" s="193"/>
      <c r="V537" s="165"/>
      <c r="W537" s="165"/>
    </row>
    <row r="538" spans="1:23" s="166" customFormat="1" x14ac:dyDescent="0.25">
      <c r="A538" s="192"/>
      <c r="B538" s="192"/>
      <c r="C538" s="192"/>
      <c r="D538" s="192"/>
      <c r="E538" s="192"/>
      <c r="F538" s="192"/>
      <c r="G538" s="192"/>
      <c r="H538" s="73"/>
      <c r="R538" s="73"/>
      <c r="S538" s="193"/>
      <c r="T538" s="193"/>
      <c r="V538" s="165"/>
      <c r="W538" s="165"/>
    </row>
    <row r="539" spans="1:23" s="166" customFormat="1" x14ac:dyDescent="0.25">
      <c r="A539" s="192"/>
      <c r="B539" s="192"/>
      <c r="C539" s="192"/>
      <c r="D539" s="192"/>
      <c r="E539" s="192"/>
      <c r="F539" s="192"/>
      <c r="G539" s="192"/>
      <c r="H539" s="73"/>
      <c r="R539" s="73"/>
      <c r="S539" s="193"/>
      <c r="T539" s="193"/>
      <c r="V539" s="165"/>
      <c r="W539" s="165"/>
    </row>
    <row r="540" spans="1:23" s="166" customFormat="1" x14ac:dyDescent="0.25">
      <c r="A540" s="192"/>
      <c r="B540" s="192"/>
      <c r="C540" s="192"/>
      <c r="D540" s="192"/>
      <c r="E540" s="192"/>
      <c r="F540" s="192"/>
      <c r="G540" s="192"/>
      <c r="H540" s="73"/>
      <c r="R540" s="73"/>
      <c r="S540" s="193"/>
      <c r="T540" s="193"/>
      <c r="V540" s="165"/>
      <c r="W540" s="165"/>
    </row>
    <row r="541" spans="1:23" s="166" customFormat="1" x14ac:dyDescent="0.25">
      <c r="A541" s="192"/>
      <c r="B541" s="192"/>
      <c r="C541" s="192"/>
      <c r="D541" s="192"/>
      <c r="E541" s="192"/>
      <c r="F541" s="192"/>
      <c r="G541" s="192"/>
      <c r="H541" s="73"/>
      <c r="R541" s="73"/>
      <c r="S541" s="193"/>
      <c r="T541" s="193"/>
      <c r="V541" s="165"/>
      <c r="W541" s="165"/>
    </row>
    <row r="542" spans="1:23" s="166" customFormat="1" x14ac:dyDescent="0.25">
      <c r="A542" s="192"/>
      <c r="B542" s="192"/>
      <c r="C542" s="192"/>
      <c r="D542" s="192"/>
      <c r="E542" s="192"/>
      <c r="F542" s="192"/>
      <c r="G542" s="192"/>
      <c r="H542" s="73"/>
      <c r="R542" s="73"/>
      <c r="S542" s="193"/>
      <c r="T542" s="193"/>
      <c r="V542" s="165"/>
      <c r="W542" s="165"/>
    </row>
    <row r="543" spans="1:23" s="166" customFormat="1" x14ac:dyDescent="0.25">
      <c r="A543" s="192"/>
      <c r="B543" s="192"/>
      <c r="C543" s="192"/>
      <c r="D543" s="192"/>
      <c r="E543" s="192"/>
      <c r="F543" s="192"/>
      <c r="G543" s="192"/>
      <c r="H543" s="73"/>
      <c r="R543" s="73"/>
      <c r="S543" s="193"/>
      <c r="T543" s="193"/>
      <c r="V543" s="165"/>
      <c r="W543" s="165"/>
    </row>
    <row r="544" spans="1:23" s="166" customFormat="1" x14ac:dyDescent="0.25">
      <c r="A544" s="192"/>
      <c r="B544" s="192"/>
      <c r="C544" s="192"/>
      <c r="D544" s="192"/>
      <c r="E544" s="192"/>
      <c r="F544" s="192"/>
      <c r="G544" s="192"/>
      <c r="H544" s="73"/>
      <c r="R544" s="73"/>
      <c r="S544" s="193"/>
      <c r="T544" s="193"/>
      <c r="V544" s="165"/>
      <c r="W544" s="165"/>
    </row>
    <row r="545" spans="1:23" s="166" customFormat="1" x14ac:dyDescent="0.25">
      <c r="A545" s="192"/>
      <c r="B545" s="192"/>
      <c r="C545" s="192"/>
      <c r="D545" s="192"/>
      <c r="E545" s="192"/>
      <c r="F545" s="192"/>
      <c r="G545" s="192"/>
      <c r="H545" s="73"/>
      <c r="R545" s="73"/>
      <c r="S545" s="193"/>
      <c r="T545" s="193"/>
      <c r="V545" s="165"/>
      <c r="W545" s="165"/>
    </row>
    <row r="546" spans="1:23" s="166" customFormat="1" x14ac:dyDescent="0.25">
      <c r="A546" s="192"/>
      <c r="B546" s="192"/>
      <c r="C546" s="192"/>
      <c r="D546" s="192"/>
      <c r="E546" s="192"/>
      <c r="F546" s="192"/>
      <c r="G546" s="192"/>
      <c r="H546" s="73"/>
      <c r="R546" s="73"/>
      <c r="S546" s="193"/>
      <c r="T546" s="193"/>
      <c r="V546" s="165"/>
      <c r="W546" s="165"/>
    </row>
    <row r="547" spans="1:23" s="166" customFormat="1" x14ac:dyDescent="0.25">
      <c r="A547" s="192"/>
      <c r="B547" s="192"/>
      <c r="C547" s="192"/>
      <c r="D547" s="192"/>
      <c r="E547" s="192"/>
      <c r="F547" s="192"/>
      <c r="G547" s="192"/>
      <c r="H547" s="73"/>
      <c r="R547" s="73"/>
      <c r="S547" s="193"/>
      <c r="T547" s="193"/>
      <c r="V547" s="165"/>
      <c r="W547" s="165"/>
    </row>
    <row r="548" spans="1:23" s="166" customFormat="1" x14ac:dyDescent="0.25">
      <c r="A548" s="192"/>
      <c r="B548" s="192"/>
      <c r="C548" s="192"/>
      <c r="D548" s="192"/>
      <c r="E548" s="192"/>
      <c r="F548" s="192"/>
      <c r="G548" s="192"/>
      <c r="H548" s="73"/>
      <c r="R548" s="73"/>
      <c r="S548" s="193"/>
      <c r="T548" s="193"/>
      <c r="V548" s="165"/>
      <c r="W548" s="165"/>
    </row>
    <row r="549" spans="1:23" s="166" customFormat="1" x14ac:dyDescent="0.25">
      <c r="A549" s="192"/>
      <c r="B549" s="192"/>
      <c r="C549" s="192"/>
      <c r="D549" s="192"/>
      <c r="E549" s="192"/>
      <c r="F549" s="192"/>
      <c r="G549" s="192"/>
      <c r="H549" s="73"/>
      <c r="R549" s="73"/>
      <c r="S549" s="193"/>
      <c r="T549" s="193"/>
      <c r="V549" s="165"/>
      <c r="W549" s="165"/>
    </row>
    <row r="550" spans="1:23" s="166" customFormat="1" x14ac:dyDescent="0.25">
      <c r="A550" s="192"/>
      <c r="B550" s="192"/>
      <c r="C550" s="192"/>
      <c r="D550" s="192"/>
      <c r="E550" s="192"/>
      <c r="F550" s="192"/>
      <c r="G550" s="192"/>
      <c r="H550" s="73"/>
      <c r="R550" s="73"/>
      <c r="S550" s="193"/>
      <c r="T550" s="193"/>
      <c r="V550" s="165"/>
      <c r="W550" s="165"/>
    </row>
    <row r="551" spans="1:23" s="166" customFormat="1" x14ac:dyDescent="0.25">
      <c r="A551" s="192"/>
      <c r="B551" s="192"/>
      <c r="C551" s="192"/>
      <c r="D551" s="192"/>
      <c r="E551" s="192"/>
      <c r="F551" s="192"/>
      <c r="G551" s="192"/>
      <c r="H551" s="73"/>
      <c r="R551" s="73"/>
      <c r="S551" s="193"/>
      <c r="T551" s="193"/>
      <c r="V551" s="165"/>
      <c r="W551" s="165"/>
    </row>
    <row r="552" spans="1:23" s="166" customFormat="1" x14ac:dyDescent="0.25">
      <c r="A552" s="192"/>
      <c r="B552" s="192"/>
      <c r="C552" s="192"/>
      <c r="D552" s="192"/>
      <c r="E552" s="192"/>
      <c r="F552" s="192"/>
      <c r="G552" s="192"/>
      <c r="H552" s="73"/>
      <c r="R552" s="73"/>
      <c r="S552" s="193"/>
      <c r="T552" s="193"/>
      <c r="V552" s="165"/>
      <c r="W552" s="165"/>
    </row>
    <row r="553" spans="1:23" s="166" customFormat="1" x14ac:dyDescent="0.25">
      <c r="A553" s="192"/>
      <c r="B553" s="192"/>
      <c r="C553" s="192"/>
      <c r="D553" s="192"/>
      <c r="E553" s="192"/>
      <c r="F553" s="192"/>
      <c r="G553" s="192"/>
      <c r="H553" s="73"/>
      <c r="R553" s="73"/>
      <c r="S553" s="193"/>
      <c r="T553" s="193"/>
      <c r="V553" s="165"/>
      <c r="W553" s="165"/>
    </row>
    <row r="554" spans="1:23" s="166" customFormat="1" x14ac:dyDescent="0.25">
      <c r="A554" s="192"/>
      <c r="B554" s="192"/>
      <c r="C554" s="192"/>
      <c r="D554" s="192"/>
      <c r="E554" s="192"/>
      <c r="F554" s="192"/>
      <c r="G554" s="192"/>
      <c r="H554" s="73"/>
      <c r="R554" s="73"/>
      <c r="S554" s="193"/>
      <c r="T554" s="193"/>
      <c r="V554" s="165"/>
      <c r="W554" s="165"/>
    </row>
    <row r="555" spans="1:23" s="166" customFormat="1" x14ac:dyDescent="0.25">
      <c r="A555" s="192"/>
      <c r="B555" s="192"/>
      <c r="C555" s="192"/>
      <c r="D555" s="192"/>
      <c r="E555" s="192"/>
      <c r="F555" s="192"/>
      <c r="G555" s="192"/>
      <c r="H555" s="73"/>
      <c r="R555" s="73"/>
      <c r="S555" s="193"/>
      <c r="T555" s="193"/>
      <c r="V555" s="165"/>
      <c r="W555" s="165"/>
    </row>
    <row r="556" spans="1:23" s="166" customFormat="1" x14ac:dyDescent="0.25">
      <c r="A556" s="192"/>
      <c r="B556" s="192"/>
      <c r="C556" s="192"/>
      <c r="D556" s="192"/>
      <c r="E556" s="192"/>
      <c r="F556" s="192"/>
      <c r="G556" s="192"/>
      <c r="H556" s="73"/>
      <c r="R556" s="73"/>
      <c r="S556" s="193"/>
      <c r="T556" s="193"/>
      <c r="V556" s="165"/>
      <c r="W556" s="165"/>
    </row>
    <row r="557" spans="1:23" s="166" customFormat="1" x14ac:dyDescent="0.25">
      <c r="A557" s="192"/>
      <c r="B557" s="192"/>
      <c r="C557" s="192"/>
      <c r="D557" s="192"/>
      <c r="E557" s="192"/>
      <c r="F557" s="192"/>
      <c r="G557" s="192"/>
      <c r="H557" s="73"/>
      <c r="R557" s="73"/>
      <c r="S557" s="193"/>
      <c r="T557" s="193"/>
      <c r="V557" s="165"/>
      <c r="W557" s="165"/>
    </row>
    <row r="558" spans="1:23" s="166" customFormat="1" x14ac:dyDescent="0.25">
      <c r="A558" s="192"/>
      <c r="B558" s="192"/>
      <c r="C558" s="192"/>
      <c r="D558" s="192"/>
      <c r="E558" s="192"/>
      <c r="F558" s="192"/>
      <c r="G558" s="192"/>
      <c r="H558" s="73"/>
      <c r="R558" s="73"/>
      <c r="S558" s="193"/>
      <c r="T558" s="193"/>
      <c r="V558" s="165"/>
      <c r="W558" s="165"/>
    </row>
    <row r="559" spans="1:23" s="166" customFormat="1" x14ac:dyDescent="0.25">
      <c r="A559" s="192"/>
      <c r="B559" s="192"/>
      <c r="C559" s="192"/>
      <c r="D559" s="192"/>
      <c r="E559" s="192"/>
      <c r="F559" s="192"/>
      <c r="G559" s="192"/>
      <c r="H559" s="73"/>
      <c r="R559" s="73"/>
      <c r="S559" s="193"/>
      <c r="T559" s="193"/>
      <c r="V559" s="165"/>
      <c r="W559" s="165"/>
    </row>
    <row r="560" spans="1:23" s="166" customFormat="1" x14ac:dyDescent="0.25">
      <c r="A560" s="192"/>
      <c r="B560" s="192"/>
      <c r="C560" s="192"/>
      <c r="D560" s="192"/>
      <c r="E560" s="192"/>
      <c r="F560" s="192"/>
      <c r="G560" s="192"/>
      <c r="H560" s="73"/>
      <c r="R560" s="73"/>
      <c r="S560" s="193"/>
      <c r="T560" s="193"/>
      <c r="V560" s="165"/>
      <c r="W560" s="165"/>
    </row>
    <row r="561" spans="1:23" s="166" customFormat="1" x14ac:dyDescent="0.25">
      <c r="A561" s="192"/>
      <c r="B561" s="192"/>
      <c r="C561" s="192"/>
      <c r="D561" s="192"/>
      <c r="E561" s="192"/>
      <c r="F561" s="192"/>
      <c r="G561" s="192"/>
      <c r="H561" s="73"/>
      <c r="R561" s="73"/>
      <c r="S561" s="193"/>
      <c r="T561" s="193"/>
      <c r="V561" s="165"/>
      <c r="W561" s="165"/>
    </row>
    <row r="562" spans="1:23" s="166" customFormat="1" x14ac:dyDescent="0.25">
      <c r="A562" s="192"/>
      <c r="B562" s="192"/>
      <c r="C562" s="192"/>
      <c r="D562" s="192"/>
      <c r="E562" s="192"/>
      <c r="F562" s="192"/>
      <c r="G562" s="192"/>
      <c r="H562" s="73"/>
      <c r="R562" s="73"/>
      <c r="S562" s="193"/>
      <c r="T562" s="193"/>
      <c r="V562" s="165"/>
      <c r="W562" s="165"/>
    </row>
    <row r="563" spans="1:23" s="166" customFormat="1" x14ac:dyDescent="0.25">
      <c r="A563" s="192"/>
      <c r="B563" s="192"/>
      <c r="C563" s="192"/>
      <c r="D563" s="192"/>
      <c r="E563" s="192"/>
      <c r="F563" s="192"/>
      <c r="G563" s="192"/>
      <c r="H563" s="73"/>
      <c r="R563" s="73"/>
      <c r="S563" s="193"/>
      <c r="T563" s="193"/>
      <c r="V563" s="165"/>
      <c r="W563" s="165"/>
    </row>
    <row r="564" spans="1:23" s="166" customFormat="1" x14ac:dyDescent="0.25">
      <c r="A564" s="192"/>
      <c r="B564" s="192"/>
      <c r="C564" s="192"/>
      <c r="D564" s="192"/>
      <c r="E564" s="192"/>
      <c r="F564" s="192"/>
      <c r="G564" s="192"/>
      <c r="H564" s="73"/>
      <c r="R564" s="73"/>
      <c r="S564" s="193"/>
      <c r="T564" s="193"/>
      <c r="V564" s="165"/>
      <c r="W564" s="165"/>
    </row>
    <row r="565" spans="1:23" s="166" customFormat="1" x14ac:dyDescent="0.25">
      <c r="A565" s="192"/>
      <c r="B565" s="192"/>
      <c r="C565" s="192"/>
      <c r="D565" s="192"/>
      <c r="E565" s="192"/>
      <c r="F565" s="192"/>
      <c r="G565" s="192"/>
      <c r="H565" s="73"/>
      <c r="R565" s="73"/>
      <c r="S565" s="193"/>
      <c r="T565" s="193"/>
      <c r="V565" s="165"/>
      <c r="W565" s="165"/>
    </row>
    <row r="566" spans="1:23" s="166" customFormat="1" x14ac:dyDescent="0.25">
      <c r="A566" s="192"/>
      <c r="B566" s="192"/>
      <c r="C566" s="192"/>
      <c r="D566" s="192"/>
      <c r="E566" s="192"/>
      <c r="F566" s="192"/>
      <c r="G566" s="192"/>
      <c r="H566" s="73"/>
      <c r="R566" s="73"/>
      <c r="S566" s="193"/>
      <c r="T566" s="193"/>
      <c r="V566" s="165"/>
      <c r="W566" s="165"/>
    </row>
    <row r="567" spans="1:23" s="166" customFormat="1" x14ac:dyDescent="0.25">
      <c r="A567" s="192"/>
      <c r="B567" s="192"/>
      <c r="C567" s="192"/>
      <c r="D567" s="192"/>
      <c r="E567" s="192"/>
      <c r="F567" s="192"/>
      <c r="G567" s="192"/>
      <c r="H567" s="73"/>
      <c r="R567" s="73"/>
      <c r="S567" s="193"/>
      <c r="T567" s="193"/>
      <c r="V567" s="165"/>
      <c r="W567" s="165"/>
    </row>
    <row r="568" spans="1:23" s="166" customFormat="1" x14ac:dyDescent="0.25">
      <c r="A568" s="192"/>
      <c r="B568" s="192"/>
      <c r="C568" s="192"/>
      <c r="D568" s="192"/>
      <c r="E568" s="192"/>
      <c r="F568" s="192"/>
      <c r="G568" s="192"/>
      <c r="H568" s="73"/>
      <c r="R568" s="73"/>
      <c r="S568" s="193"/>
      <c r="T568" s="193"/>
      <c r="V568" s="165"/>
      <c r="W568" s="165"/>
    </row>
    <row r="569" spans="1:23" s="166" customFormat="1" x14ac:dyDescent="0.25">
      <c r="A569" s="192"/>
      <c r="B569" s="192"/>
      <c r="C569" s="192"/>
      <c r="D569" s="192"/>
      <c r="E569" s="192"/>
      <c r="F569" s="192"/>
      <c r="G569" s="192"/>
      <c r="H569" s="73"/>
      <c r="R569" s="73"/>
      <c r="S569" s="193"/>
      <c r="T569" s="193"/>
      <c r="V569" s="165"/>
      <c r="W569" s="165"/>
    </row>
    <row r="570" spans="1:23" s="166" customFormat="1" x14ac:dyDescent="0.25">
      <c r="A570" s="192"/>
      <c r="B570" s="192"/>
      <c r="C570" s="192"/>
      <c r="D570" s="192"/>
      <c r="E570" s="192"/>
      <c r="F570" s="192"/>
      <c r="G570" s="192"/>
      <c r="H570" s="73"/>
      <c r="R570" s="73"/>
      <c r="S570" s="193"/>
      <c r="T570" s="193"/>
      <c r="V570" s="165"/>
      <c r="W570" s="165"/>
    </row>
    <row r="571" spans="1:23" s="166" customFormat="1" x14ac:dyDescent="0.25">
      <c r="A571" s="192"/>
      <c r="B571" s="192"/>
      <c r="C571" s="192"/>
      <c r="D571" s="192"/>
      <c r="E571" s="192"/>
      <c r="F571" s="192"/>
      <c r="G571" s="192"/>
      <c r="H571" s="73"/>
      <c r="R571" s="73"/>
      <c r="S571" s="193"/>
      <c r="T571" s="193"/>
      <c r="V571" s="165"/>
      <c r="W571" s="165"/>
    </row>
    <row r="572" spans="1:23" s="166" customFormat="1" x14ac:dyDescent="0.25">
      <c r="A572" s="192"/>
      <c r="B572" s="192"/>
      <c r="C572" s="192"/>
      <c r="D572" s="192"/>
      <c r="E572" s="192"/>
      <c r="F572" s="192"/>
      <c r="G572" s="192"/>
      <c r="H572" s="73"/>
      <c r="R572" s="73"/>
      <c r="S572" s="193"/>
      <c r="T572" s="193"/>
      <c r="V572" s="165"/>
      <c r="W572" s="165"/>
    </row>
    <row r="573" spans="1:23" s="166" customFormat="1" x14ac:dyDescent="0.25">
      <c r="A573" s="192"/>
      <c r="B573" s="192"/>
      <c r="C573" s="192"/>
      <c r="D573" s="192"/>
      <c r="E573" s="192"/>
      <c r="F573" s="192"/>
      <c r="G573" s="192"/>
      <c r="H573" s="73"/>
      <c r="R573" s="73"/>
      <c r="S573" s="193"/>
      <c r="T573" s="193"/>
      <c r="V573" s="165"/>
      <c r="W573" s="165"/>
    </row>
    <row r="574" spans="1:23" s="166" customFormat="1" x14ac:dyDescent="0.25">
      <c r="A574" s="192"/>
      <c r="B574" s="192"/>
      <c r="C574" s="192"/>
      <c r="D574" s="192"/>
      <c r="E574" s="192"/>
      <c r="F574" s="192"/>
      <c r="G574" s="192"/>
      <c r="H574" s="73"/>
      <c r="R574" s="73"/>
      <c r="S574" s="193"/>
      <c r="T574" s="193"/>
      <c r="V574" s="165"/>
      <c r="W574" s="165"/>
    </row>
    <row r="575" spans="1:23" s="166" customFormat="1" x14ac:dyDescent="0.25">
      <c r="A575" s="192"/>
      <c r="B575" s="192"/>
      <c r="C575" s="192"/>
      <c r="D575" s="192"/>
      <c r="E575" s="192"/>
      <c r="F575" s="192"/>
      <c r="G575" s="192"/>
      <c r="H575" s="73"/>
      <c r="R575" s="73"/>
      <c r="S575" s="193"/>
      <c r="T575" s="193"/>
      <c r="V575" s="165"/>
      <c r="W575" s="165"/>
    </row>
    <row r="576" spans="1:23" s="166" customFormat="1" x14ac:dyDescent="0.25">
      <c r="A576" s="192"/>
      <c r="B576" s="192"/>
      <c r="C576" s="192"/>
      <c r="D576" s="192"/>
      <c r="E576" s="192"/>
      <c r="F576" s="192"/>
      <c r="G576" s="192"/>
      <c r="H576" s="73"/>
      <c r="R576" s="73"/>
      <c r="S576" s="193"/>
      <c r="T576" s="193"/>
      <c r="V576" s="165"/>
      <c r="W576" s="165"/>
    </row>
    <row r="577" spans="1:23" s="166" customFormat="1" x14ac:dyDescent="0.25">
      <c r="A577" s="192"/>
      <c r="B577" s="192"/>
      <c r="C577" s="192"/>
      <c r="D577" s="192"/>
      <c r="E577" s="192"/>
      <c r="F577" s="192"/>
      <c r="G577" s="192"/>
      <c r="H577" s="73"/>
      <c r="R577" s="73"/>
      <c r="S577" s="193"/>
      <c r="T577" s="193"/>
      <c r="V577" s="165"/>
      <c r="W577" s="165"/>
    </row>
    <row r="578" spans="1:23" s="166" customFormat="1" x14ac:dyDescent="0.25">
      <c r="A578" s="192"/>
      <c r="B578" s="192"/>
      <c r="C578" s="192"/>
      <c r="D578" s="192"/>
      <c r="E578" s="192"/>
      <c r="F578" s="192"/>
      <c r="G578" s="192"/>
      <c r="H578" s="73"/>
      <c r="R578" s="73"/>
      <c r="S578" s="193"/>
      <c r="T578" s="193"/>
      <c r="V578" s="165"/>
      <c r="W578" s="165"/>
    </row>
    <row r="579" spans="1:23" s="166" customFormat="1" x14ac:dyDescent="0.25">
      <c r="A579" s="192"/>
      <c r="B579" s="192"/>
      <c r="C579" s="192"/>
      <c r="D579" s="192"/>
      <c r="E579" s="192"/>
      <c r="F579" s="192"/>
      <c r="G579" s="192"/>
      <c r="H579" s="73"/>
      <c r="R579" s="73"/>
      <c r="S579" s="193"/>
      <c r="T579" s="193"/>
      <c r="V579" s="165"/>
      <c r="W579" s="165"/>
    </row>
    <row r="580" spans="1:23" s="166" customFormat="1" x14ac:dyDescent="0.25">
      <c r="A580" s="192"/>
      <c r="B580" s="192"/>
      <c r="C580" s="192"/>
      <c r="D580" s="192"/>
      <c r="E580" s="192"/>
      <c r="F580" s="192"/>
      <c r="G580" s="192"/>
      <c r="H580" s="73"/>
      <c r="R580" s="73"/>
      <c r="S580" s="193"/>
      <c r="T580" s="193"/>
      <c r="V580" s="165"/>
      <c r="W580" s="165"/>
    </row>
    <row r="581" spans="1:23" s="166" customFormat="1" x14ac:dyDescent="0.25">
      <c r="A581" s="192"/>
      <c r="B581" s="192"/>
      <c r="C581" s="192"/>
      <c r="D581" s="192"/>
      <c r="E581" s="192"/>
      <c r="F581" s="192"/>
      <c r="G581" s="192"/>
      <c r="H581" s="73"/>
      <c r="R581" s="73"/>
      <c r="S581" s="193"/>
      <c r="T581" s="193"/>
      <c r="V581" s="165"/>
      <c r="W581" s="165"/>
    </row>
    <row r="582" spans="1:23" s="166" customFormat="1" x14ac:dyDescent="0.25">
      <c r="A582" s="192"/>
      <c r="B582" s="192"/>
      <c r="C582" s="192"/>
      <c r="D582" s="192"/>
      <c r="E582" s="192"/>
      <c r="F582" s="192"/>
      <c r="G582" s="192"/>
      <c r="H582" s="73"/>
      <c r="R582" s="73"/>
      <c r="S582" s="193"/>
      <c r="T582" s="193"/>
      <c r="V582" s="165"/>
      <c r="W582" s="165"/>
    </row>
    <row r="583" spans="1:23" s="166" customFormat="1" x14ac:dyDescent="0.25">
      <c r="A583" s="192"/>
      <c r="B583" s="192"/>
      <c r="C583" s="192"/>
      <c r="D583" s="192"/>
      <c r="E583" s="192"/>
      <c r="F583" s="192"/>
      <c r="G583" s="192"/>
      <c r="H583" s="73"/>
      <c r="R583" s="73"/>
      <c r="S583" s="193"/>
      <c r="T583" s="193"/>
      <c r="V583" s="165"/>
      <c r="W583" s="165"/>
    </row>
    <row r="584" spans="1:23" s="166" customFormat="1" x14ac:dyDescent="0.25">
      <c r="A584" s="192"/>
      <c r="B584" s="192"/>
      <c r="C584" s="192"/>
      <c r="D584" s="192"/>
      <c r="E584" s="192"/>
      <c r="F584" s="192"/>
      <c r="G584" s="192"/>
      <c r="H584" s="73"/>
      <c r="R584" s="73"/>
      <c r="S584" s="193"/>
      <c r="T584" s="193"/>
      <c r="V584" s="165"/>
      <c r="W584" s="165"/>
    </row>
    <row r="585" spans="1:23" s="166" customFormat="1" x14ac:dyDescent="0.25">
      <c r="A585" s="192"/>
      <c r="B585" s="192"/>
      <c r="C585" s="192"/>
      <c r="D585" s="192"/>
      <c r="E585" s="192"/>
      <c r="F585" s="192"/>
      <c r="G585" s="192"/>
      <c r="H585" s="73"/>
      <c r="R585" s="73"/>
      <c r="S585" s="193"/>
      <c r="T585" s="193"/>
      <c r="V585" s="165"/>
      <c r="W585" s="165"/>
    </row>
    <row r="586" spans="1:23" s="166" customFormat="1" x14ac:dyDescent="0.25">
      <c r="A586" s="192"/>
      <c r="B586" s="192"/>
      <c r="C586" s="192"/>
      <c r="D586" s="192"/>
      <c r="E586" s="192"/>
      <c r="F586" s="192"/>
      <c r="G586" s="192"/>
      <c r="H586" s="73"/>
      <c r="R586" s="73"/>
      <c r="S586" s="193"/>
      <c r="T586" s="193"/>
      <c r="V586" s="165"/>
      <c r="W586" s="165"/>
    </row>
    <row r="587" spans="1:23" s="166" customFormat="1" x14ac:dyDescent="0.25">
      <c r="A587" s="192"/>
      <c r="B587" s="192"/>
      <c r="C587" s="192"/>
      <c r="D587" s="192"/>
      <c r="E587" s="192"/>
      <c r="F587" s="192"/>
      <c r="G587" s="192"/>
      <c r="H587" s="73"/>
      <c r="R587" s="73"/>
      <c r="S587" s="193"/>
      <c r="T587" s="193"/>
      <c r="V587" s="165"/>
      <c r="W587" s="165"/>
    </row>
    <row r="588" spans="1:23" s="166" customFormat="1" x14ac:dyDescent="0.25">
      <c r="A588" s="192"/>
      <c r="B588" s="192"/>
      <c r="C588" s="192"/>
      <c r="D588" s="192"/>
      <c r="E588" s="192"/>
      <c r="F588" s="192"/>
      <c r="G588" s="192"/>
      <c r="H588" s="73"/>
      <c r="R588" s="73"/>
      <c r="S588" s="193"/>
      <c r="T588" s="193"/>
      <c r="V588" s="165"/>
      <c r="W588" s="165"/>
    </row>
    <row r="589" spans="1:23" s="166" customFormat="1" x14ac:dyDescent="0.25">
      <c r="A589" s="192"/>
      <c r="B589" s="192"/>
      <c r="C589" s="192"/>
      <c r="D589" s="192"/>
      <c r="E589" s="192"/>
      <c r="F589" s="192"/>
      <c r="G589" s="192"/>
      <c r="H589" s="73"/>
      <c r="R589" s="73"/>
      <c r="S589" s="193"/>
      <c r="T589" s="193"/>
      <c r="V589" s="165"/>
      <c r="W589" s="165"/>
    </row>
    <row r="590" spans="1:23" s="166" customFormat="1" x14ac:dyDescent="0.25">
      <c r="A590" s="192"/>
      <c r="B590" s="192"/>
      <c r="C590" s="192"/>
      <c r="D590" s="192"/>
      <c r="E590" s="192"/>
      <c r="F590" s="192"/>
      <c r="G590" s="192"/>
      <c r="H590" s="73"/>
      <c r="R590" s="73"/>
      <c r="S590" s="193"/>
      <c r="T590" s="193"/>
      <c r="V590" s="165"/>
      <c r="W590" s="165"/>
    </row>
    <row r="591" spans="1:23" s="166" customFormat="1" x14ac:dyDescent="0.25">
      <c r="A591" s="192"/>
      <c r="B591" s="192"/>
      <c r="C591" s="192"/>
      <c r="D591" s="192"/>
      <c r="E591" s="192"/>
      <c r="F591" s="192"/>
      <c r="G591" s="192"/>
      <c r="H591" s="73"/>
      <c r="R591" s="73"/>
      <c r="S591" s="193"/>
      <c r="T591" s="193"/>
      <c r="V591" s="165"/>
      <c r="W591" s="165"/>
    </row>
    <row r="592" spans="1:23" s="166" customFormat="1" x14ac:dyDescent="0.25">
      <c r="A592" s="192"/>
      <c r="B592" s="192"/>
      <c r="C592" s="192"/>
      <c r="D592" s="192"/>
      <c r="E592" s="192"/>
      <c r="F592" s="192"/>
      <c r="G592" s="192"/>
      <c r="H592" s="73"/>
      <c r="R592" s="73"/>
      <c r="S592" s="193"/>
      <c r="T592" s="193"/>
      <c r="V592" s="165"/>
      <c r="W592" s="165"/>
    </row>
    <row r="593" spans="1:23" s="166" customFormat="1" x14ac:dyDescent="0.25">
      <c r="A593" s="192"/>
      <c r="B593" s="192"/>
      <c r="C593" s="192"/>
      <c r="D593" s="192"/>
      <c r="E593" s="192"/>
      <c r="F593" s="192"/>
      <c r="G593" s="192"/>
      <c r="H593" s="73"/>
      <c r="R593" s="73"/>
      <c r="S593" s="193"/>
      <c r="T593" s="193"/>
      <c r="V593" s="165"/>
      <c r="W593" s="165"/>
    </row>
    <row r="594" spans="1:23" s="166" customFormat="1" x14ac:dyDescent="0.25">
      <c r="A594" s="192"/>
      <c r="B594" s="192"/>
      <c r="C594" s="192"/>
      <c r="D594" s="192"/>
      <c r="E594" s="192"/>
      <c r="F594" s="192"/>
      <c r="G594" s="192"/>
      <c r="H594" s="73"/>
      <c r="R594" s="73"/>
      <c r="S594" s="193"/>
      <c r="T594" s="193"/>
      <c r="V594" s="165"/>
      <c r="W594" s="165"/>
    </row>
    <row r="595" spans="1:23" s="166" customFormat="1" x14ac:dyDescent="0.25">
      <c r="A595" s="192"/>
      <c r="B595" s="192"/>
      <c r="C595" s="192"/>
      <c r="D595" s="192"/>
      <c r="E595" s="192"/>
      <c r="F595" s="192"/>
      <c r="G595" s="192"/>
      <c r="H595" s="73"/>
      <c r="R595" s="73"/>
      <c r="S595" s="193"/>
      <c r="T595" s="193"/>
      <c r="V595" s="165"/>
      <c r="W595" s="165"/>
    </row>
    <row r="596" spans="1:23" s="166" customFormat="1" x14ac:dyDescent="0.25">
      <c r="A596" s="192"/>
      <c r="B596" s="192"/>
      <c r="C596" s="192"/>
      <c r="D596" s="192"/>
      <c r="E596" s="192"/>
      <c r="F596" s="192"/>
      <c r="G596" s="192"/>
      <c r="H596" s="73"/>
      <c r="R596" s="73"/>
      <c r="S596" s="193"/>
      <c r="T596" s="193"/>
      <c r="V596" s="165"/>
      <c r="W596" s="165"/>
    </row>
    <row r="597" spans="1:23" s="166" customFormat="1" x14ac:dyDescent="0.25">
      <c r="A597" s="192"/>
      <c r="B597" s="192"/>
      <c r="C597" s="192"/>
      <c r="D597" s="192"/>
      <c r="E597" s="192"/>
      <c r="F597" s="192"/>
      <c r="G597" s="192"/>
      <c r="H597" s="73"/>
      <c r="R597" s="73"/>
      <c r="S597" s="193"/>
      <c r="T597" s="193"/>
      <c r="V597" s="165"/>
      <c r="W597" s="165"/>
    </row>
    <row r="598" spans="1:23" s="166" customFormat="1" x14ac:dyDescent="0.25">
      <c r="A598" s="192"/>
      <c r="B598" s="192"/>
      <c r="C598" s="192"/>
      <c r="D598" s="192"/>
      <c r="E598" s="192"/>
      <c r="F598" s="192"/>
      <c r="G598" s="192"/>
      <c r="H598" s="73"/>
      <c r="R598" s="73"/>
      <c r="S598" s="193"/>
      <c r="T598" s="193"/>
      <c r="V598" s="165"/>
      <c r="W598" s="165"/>
    </row>
    <row r="599" spans="1:23" s="166" customFormat="1" x14ac:dyDescent="0.25">
      <c r="A599" s="192"/>
      <c r="B599" s="192"/>
      <c r="C599" s="192"/>
      <c r="D599" s="192"/>
      <c r="E599" s="192"/>
      <c r="F599" s="192"/>
      <c r="G599" s="192"/>
      <c r="H599" s="73"/>
      <c r="R599" s="73"/>
      <c r="S599" s="193"/>
      <c r="T599" s="193"/>
      <c r="V599" s="165"/>
      <c r="W599" s="165"/>
    </row>
    <row r="600" spans="1:23" s="166" customFormat="1" x14ac:dyDescent="0.25">
      <c r="A600" s="192"/>
      <c r="B600" s="192"/>
      <c r="C600" s="192"/>
      <c r="D600" s="192"/>
      <c r="E600" s="192"/>
      <c r="F600" s="192"/>
      <c r="G600" s="192"/>
      <c r="H600" s="73"/>
      <c r="R600" s="73"/>
      <c r="S600" s="193"/>
      <c r="T600" s="193"/>
      <c r="V600" s="165"/>
      <c r="W600" s="165"/>
    </row>
    <row r="601" spans="1:23" s="166" customFormat="1" x14ac:dyDescent="0.25">
      <c r="A601" s="192"/>
      <c r="B601" s="192"/>
      <c r="C601" s="192"/>
      <c r="D601" s="192"/>
      <c r="E601" s="192"/>
      <c r="F601" s="192"/>
      <c r="G601" s="192"/>
      <c r="H601" s="73"/>
      <c r="R601" s="73"/>
      <c r="S601" s="193"/>
      <c r="T601" s="193"/>
      <c r="V601" s="165"/>
      <c r="W601" s="165"/>
    </row>
    <row r="602" spans="1:23" s="166" customFormat="1" x14ac:dyDescent="0.25">
      <c r="A602" s="192"/>
      <c r="B602" s="192"/>
      <c r="C602" s="192"/>
      <c r="D602" s="192"/>
      <c r="E602" s="192"/>
      <c r="F602" s="192"/>
      <c r="G602" s="192"/>
      <c r="H602" s="73"/>
      <c r="R602" s="73"/>
      <c r="S602" s="193"/>
      <c r="T602" s="193"/>
      <c r="V602" s="165"/>
      <c r="W602" s="165"/>
    </row>
    <row r="603" spans="1:23" s="166" customFormat="1" x14ac:dyDescent="0.25">
      <c r="A603" s="192"/>
      <c r="B603" s="192"/>
      <c r="C603" s="192"/>
      <c r="D603" s="192"/>
      <c r="E603" s="192"/>
      <c r="F603" s="192"/>
      <c r="G603" s="192"/>
      <c r="H603" s="73"/>
      <c r="R603" s="73"/>
      <c r="S603" s="193"/>
      <c r="T603" s="193"/>
      <c r="V603" s="165"/>
      <c r="W603" s="165"/>
    </row>
    <row r="604" spans="1:23" s="166" customFormat="1" x14ac:dyDescent="0.25">
      <c r="A604" s="192"/>
      <c r="B604" s="192"/>
      <c r="C604" s="192"/>
      <c r="D604" s="192"/>
      <c r="E604" s="192"/>
      <c r="F604" s="192"/>
      <c r="G604" s="192"/>
      <c r="H604" s="73"/>
      <c r="R604" s="73"/>
      <c r="S604" s="193"/>
      <c r="T604" s="193"/>
      <c r="V604" s="165"/>
      <c r="W604" s="165"/>
    </row>
    <row r="605" spans="1:23" s="166" customFormat="1" x14ac:dyDescent="0.25">
      <c r="A605" s="192"/>
      <c r="B605" s="192"/>
      <c r="C605" s="192"/>
      <c r="D605" s="192"/>
      <c r="E605" s="192"/>
      <c r="F605" s="192"/>
      <c r="G605" s="192"/>
      <c r="H605" s="73"/>
      <c r="R605" s="73"/>
      <c r="S605" s="193"/>
      <c r="T605" s="193"/>
      <c r="V605" s="165"/>
      <c r="W605" s="165"/>
    </row>
    <row r="606" spans="1:23" s="166" customFormat="1" x14ac:dyDescent="0.25">
      <c r="A606" s="192"/>
      <c r="B606" s="192"/>
      <c r="C606" s="192"/>
      <c r="D606" s="192"/>
      <c r="E606" s="192"/>
      <c r="F606" s="192"/>
      <c r="G606" s="192"/>
      <c r="H606" s="73"/>
      <c r="R606" s="73"/>
      <c r="S606" s="193"/>
      <c r="T606" s="193"/>
      <c r="V606" s="165"/>
      <c r="W606" s="165"/>
    </row>
    <row r="607" spans="1:23" s="166" customFormat="1" x14ac:dyDescent="0.25">
      <c r="A607" s="192"/>
      <c r="B607" s="192"/>
      <c r="C607" s="192"/>
      <c r="D607" s="192"/>
      <c r="E607" s="192"/>
      <c r="F607" s="192"/>
      <c r="G607" s="192"/>
      <c r="H607" s="73"/>
      <c r="R607" s="73"/>
      <c r="S607" s="193"/>
      <c r="T607" s="193"/>
      <c r="V607" s="165"/>
      <c r="W607" s="165"/>
    </row>
    <row r="608" spans="1:23" s="166" customFormat="1" x14ac:dyDescent="0.25">
      <c r="A608" s="192"/>
      <c r="B608" s="192"/>
      <c r="C608" s="192"/>
      <c r="D608" s="192"/>
      <c r="E608" s="192"/>
      <c r="F608" s="192"/>
      <c r="G608" s="192"/>
      <c r="H608" s="73"/>
      <c r="R608" s="73"/>
      <c r="S608" s="193"/>
      <c r="T608" s="193"/>
      <c r="V608" s="165"/>
      <c r="W608" s="165"/>
    </row>
    <row r="609" spans="1:23" s="166" customFormat="1" x14ac:dyDescent="0.25">
      <c r="A609" s="192"/>
      <c r="B609" s="192"/>
      <c r="C609" s="192"/>
      <c r="D609" s="192"/>
      <c r="E609" s="192"/>
      <c r="F609" s="192"/>
      <c r="G609" s="192"/>
      <c r="H609" s="73"/>
      <c r="R609" s="73"/>
      <c r="S609" s="193"/>
      <c r="T609" s="193"/>
      <c r="V609" s="165"/>
      <c r="W609" s="165"/>
    </row>
    <row r="610" spans="1:23" s="166" customFormat="1" x14ac:dyDescent="0.25">
      <c r="A610" s="192"/>
      <c r="B610" s="192"/>
      <c r="C610" s="192"/>
      <c r="D610" s="192"/>
      <c r="E610" s="192"/>
      <c r="F610" s="192"/>
      <c r="G610" s="192"/>
      <c r="H610" s="73"/>
      <c r="R610" s="73"/>
      <c r="S610" s="193"/>
      <c r="T610" s="193"/>
      <c r="V610" s="165"/>
      <c r="W610" s="165"/>
    </row>
    <row r="611" spans="1:23" s="166" customFormat="1" x14ac:dyDescent="0.25">
      <c r="A611" s="192"/>
      <c r="B611" s="192"/>
      <c r="C611" s="192"/>
      <c r="D611" s="192"/>
      <c r="E611" s="192"/>
      <c r="F611" s="192"/>
      <c r="G611" s="192"/>
      <c r="H611" s="73"/>
      <c r="R611" s="73"/>
      <c r="S611" s="193"/>
      <c r="T611" s="193"/>
      <c r="V611" s="165"/>
      <c r="W611" s="165"/>
    </row>
    <row r="612" spans="1:23" s="166" customFormat="1" x14ac:dyDescent="0.25">
      <c r="A612" s="192"/>
      <c r="B612" s="192"/>
      <c r="C612" s="192"/>
      <c r="D612" s="192"/>
      <c r="E612" s="192"/>
      <c r="F612" s="192"/>
      <c r="G612" s="192"/>
      <c r="H612" s="73"/>
      <c r="R612" s="73"/>
      <c r="S612" s="193"/>
      <c r="T612" s="193"/>
      <c r="V612" s="165"/>
      <c r="W612" s="165"/>
    </row>
    <row r="613" spans="1:23" s="166" customFormat="1" x14ac:dyDescent="0.25">
      <c r="A613" s="192"/>
      <c r="B613" s="192"/>
      <c r="C613" s="192"/>
      <c r="D613" s="192"/>
      <c r="E613" s="192"/>
      <c r="F613" s="192"/>
      <c r="G613" s="192"/>
      <c r="H613" s="73"/>
      <c r="R613" s="73"/>
      <c r="S613" s="193"/>
      <c r="T613" s="193"/>
      <c r="V613" s="165"/>
      <c r="W613" s="165"/>
    </row>
    <row r="614" spans="1:23" s="166" customFormat="1" x14ac:dyDescent="0.25">
      <c r="A614" s="192"/>
      <c r="B614" s="192"/>
      <c r="C614" s="192"/>
      <c r="D614" s="192"/>
      <c r="E614" s="192"/>
      <c r="F614" s="192"/>
      <c r="G614" s="192"/>
      <c r="H614" s="73"/>
      <c r="R614" s="73"/>
      <c r="S614" s="193"/>
      <c r="T614" s="193"/>
      <c r="V614" s="165"/>
      <c r="W614" s="165"/>
    </row>
    <row r="615" spans="1:23" s="166" customFormat="1" x14ac:dyDescent="0.25">
      <c r="A615" s="192"/>
      <c r="B615" s="192"/>
      <c r="C615" s="192"/>
      <c r="D615" s="192"/>
      <c r="E615" s="192"/>
      <c r="F615" s="192"/>
      <c r="G615" s="192"/>
      <c r="H615" s="73"/>
      <c r="R615" s="73"/>
      <c r="S615" s="193"/>
      <c r="T615" s="193"/>
      <c r="V615" s="165"/>
      <c r="W615" s="165"/>
    </row>
    <row r="616" spans="1:23" s="166" customFormat="1" x14ac:dyDescent="0.25">
      <c r="A616" s="192"/>
      <c r="B616" s="192"/>
      <c r="C616" s="192"/>
      <c r="D616" s="192"/>
      <c r="E616" s="192"/>
      <c r="F616" s="192"/>
      <c r="G616" s="192"/>
      <c r="H616" s="73"/>
      <c r="R616" s="73"/>
      <c r="S616" s="193"/>
      <c r="T616" s="193"/>
      <c r="V616" s="165"/>
      <c r="W616" s="165"/>
    </row>
    <row r="617" spans="1:23" s="166" customFormat="1" x14ac:dyDescent="0.25">
      <c r="A617" s="192"/>
      <c r="B617" s="192"/>
      <c r="C617" s="192"/>
      <c r="D617" s="192"/>
      <c r="E617" s="192"/>
      <c r="F617" s="192"/>
      <c r="G617" s="192"/>
      <c r="H617" s="73"/>
      <c r="R617" s="73"/>
      <c r="S617" s="193"/>
      <c r="T617" s="193"/>
      <c r="V617" s="165"/>
      <c r="W617" s="165"/>
    </row>
    <row r="618" spans="1:23" s="166" customFormat="1" x14ac:dyDescent="0.25">
      <c r="A618" s="192"/>
      <c r="B618" s="192"/>
      <c r="C618" s="192"/>
      <c r="D618" s="192"/>
      <c r="E618" s="192"/>
      <c r="F618" s="192"/>
      <c r="G618" s="192"/>
      <c r="H618" s="73"/>
      <c r="R618" s="73"/>
      <c r="S618" s="193"/>
      <c r="T618" s="193"/>
      <c r="V618" s="165"/>
      <c r="W618" s="165"/>
    </row>
    <row r="619" spans="1:23" s="166" customFormat="1" x14ac:dyDescent="0.25">
      <c r="A619" s="192"/>
      <c r="B619" s="192"/>
      <c r="C619" s="192"/>
      <c r="D619" s="192"/>
      <c r="E619" s="192"/>
      <c r="F619" s="192"/>
      <c r="G619" s="192"/>
      <c r="H619" s="73"/>
      <c r="R619" s="73"/>
      <c r="S619" s="193"/>
      <c r="T619" s="193"/>
      <c r="V619" s="165"/>
      <c r="W619" s="165"/>
    </row>
    <row r="620" spans="1:23" s="166" customFormat="1" x14ac:dyDescent="0.25">
      <c r="A620" s="192"/>
      <c r="B620" s="192"/>
      <c r="C620" s="192"/>
      <c r="D620" s="192"/>
      <c r="E620" s="192"/>
      <c r="F620" s="192"/>
      <c r="G620" s="192"/>
      <c r="H620" s="73"/>
      <c r="R620" s="73"/>
      <c r="S620" s="193"/>
      <c r="T620" s="193"/>
      <c r="V620" s="165"/>
      <c r="W620" s="165"/>
    </row>
    <row r="621" spans="1:23" s="166" customFormat="1" x14ac:dyDescent="0.25">
      <c r="A621" s="192"/>
      <c r="B621" s="192"/>
      <c r="C621" s="192"/>
      <c r="D621" s="192"/>
      <c r="E621" s="192"/>
      <c r="F621" s="192"/>
      <c r="G621" s="192"/>
      <c r="H621" s="73"/>
      <c r="R621" s="73"/>
      <c r="S621" s="193"/>
      <c r="T621" s="193"/>
      <c r="V621" s="165"/>
      <c r="W621" s="165"/>
    </row>
    <row r="622" spans="1:23" s="166" customFormat="1" x14ac:dyDescent="0.25">
      <c r="A622" s="192"/>
      <c r="B622" s="192"/>
      <c r="C622" s="192"/>
      <c r="D622" s="192"/>
      <c r="E622" s="192"/>
      <c r="F622" s="192"/>
      <c r="G622" s="192"/>
      <c r="H622" s="73"/>
      <c r="R622" s="73"/>
      <c r="S622" s="193"/>
      <c r="T622" s="193"/>
      <c r="V622" s="165"/>
      <c r="W622" s="165"/>
    </row>
    <row r="623" spans="1:23" s="166" customFormat="1" x14ac:dyDescent="0.25">
      <c r="A623" s="192"/>
      <c r="B623" s="192"/>
      <c r="C623" s="192"/>
      <c r="D623" s="192"/>
      <c r="E623" s="192"/>
      <c r="F623" s="192"/>
      <c r="G623" s="192"/>
      <c r="H623" s="73"/>
      <c r="R623" s="73"/>
      <c r="S623" s="193"/>
      <c r="T623" s="193"/>
      <c r="V623" s="165"/>
      <c r="W623" s="165"/>
    </row>
    <row r="624" spans="1:23" s="166" customFormat="1" x14ac:dyDescent="0.25">
      <c r="A624" s="192"/>
      <c r="B624" s="192"/>
      <c r="C624" s="192"/>
      <c r="D624" s="192"/>
      <c r="E624" s="192"/>
      <c r="F624" s="192"/>
      <c r="G624" s="192"/>
      <c r="H624" s="73"/>
      <c r="R624" s="73"/>
      <c r="S624" s="193"/>
      <c r="T624" s="193"/>
      <c r="V624" s="165"/>
      <c r="W624" s="165"/>
    </row>
    <row r="625" spans="1:23" s="166" customFormat="1" x14ac:dyDescent="0.25">
      <c r="A625" s="192"/>
      <c r="B625" s="192"/>
      <c r="C625" s="192"/>
      <c r="D625" s="192"/>
      <c r="E625" s="192"/>
      <c r="F625" s="192"/>
      <c r="G625" s="192"/>
      <c r="H625" s="73"/>
      <c r="R625" s="73"/>
      <c r="S625" s="193"/>
      <c r="T625" s="193"/>
      <c r="V625" s="165"/>
      <c r="W625" s="165"/>
    </row>
    <row r="626" spans="1:23" s="166" customFormat="1" x14ac:dyDescent="0.25">
      <c r="A626" s="192"/>
      <c r="B626" s="192"/>
      <c r="C626" s="192"/>
      <c r="D626" s="192"/>
      <c r="E626" s="192"/>
      <c r="F626" s="192"/>
      <c r="G626" s="192"/>
      <c r="H626" s="73"/>
      <c r="R626" s="73"/>
      <c r="S626" s="193"/>
      <c r="T626" s="193"/>
      <c r="V626" s="165"/>
      <c r="W626" s="165"/>
    </row>
    <row r="627" spans="1:23" s="166" customFormat="1" x14ac:dyDescent="0.25">
      <c r="A627" s="192"/>
      <c r="B627" s="192"/>
      <c r="C627" s="192"/>
      <c r="D627" s="192"/>
      <c r="E627" s="192"/>
      <c r="F627" s="192"/>
      <c r="G627" s="192"/>
      <c r="H627" s="73"/>
      <c r="R627" s="73"/>
      <c r="S627" s="193"/>
      <c r="T627" s="193"/>
      <c r="V627" s="165"/>
      <c r="W627" s="165"/>
    </row>
    <row r="628" spans="1:23" s="166" customFormat="1" x14ac:dyDescent="0.25">
      <c r="A628" s="192"/>
      <c r="B628" s="192"/>
      <c r="C628" s="192"/>
      <c r="D628" s="192"/>
      <c r="E628" s="192"/>
      <c r="F628" s="192"/>
      <c r="G628" s="192"/>
      <c r="H628" s="73"/>
      <c r="R628" s="73"/>
      <c r="S628" s="193"/>
      <c r="T628" s="193"/>
      <c r="V628" s="165"/>
      <c r="W628" s="165"/>
    </row>
    <row r="629" spans="1:23" s="166" customFormat="1" x14ac:dyDescent="0.25">
      <c r="A629" s="192"/>
      <c r="B629" s="192"/>
      <c r="C629" s="192"/>
      <c r="D629" s="192"/>
      <c r="E629" s="192"/>
      <c r="F629" s="192"/>
      <c r="G629" s="192"/>
      <c r="H629" s="73"/>
      <c r="R629" s="73"/>
      <c r="S629" s="193"/>
      <c r="T629" s="193"/>
      <c r="V629" s="165"/>
      <c r="W629" s="165"/>
    </row>
    <row r="630" spans="1:23" s="166" customFormat="1" x14ac:dyDescent="0.25">
      <c r="A630" s="192"/>
      <c r="B630" s="192"/>
      <c r="C630" s="192"/>
      <c r="D630" s="192"/>
      <c r="E630" s="192"/>
      <c r="F630" s="192"/>
      <c r="G630" s="192"/>
      <c r="H630" s="73"/>
      <c r="R630" s="73"/>
      <c r="S630" s="193"/>
      <c r="T630" s="193"/>
      <c r="V630" s="165"/>
      <c r="W630" s="165"/>
    </row>
    <row r="631" spans="1:23" s="166" customFormat="1" x14ac:dyDescent="0.25">
      <c r="A631" s="192"/>
      <c r="B631" s="192"/>
      <c r="C631" s="192"/>
      <c r="D631" s="192"/>
      <c r="E631" s="192"/>
      <c r="F631" s="192"/>
      <c r="G631" s="192"/>
      <c r="H631" s="73"/>
      <c r="R631" s="73"/>
      <c r="S631" s="193"/>
      <c r="T631" s="193"/>
      <c r="V631" s="165"/>
      <c r="W631" s="165"/>
    </row>
    <row r="632" spans="1:23" s="166" customFormat="1" x14ac:dyDescent="0.25">
      <c r="A632" s="192"/>
      <c r="B632" s="192"/>
      <c r="C632" s="192"/>
      <c r="D632" s="192"/>
      <c r="E632" s="192"/>
      <c r="F632" s="192"/>
      <c r="G632" s="192"/>
      <c r="H632" s="73"/>
      <c r="R632" s="73"/>
      <c r="S632" s="193"/>
      <c r="T632" s="193"/>
      <c r="V632" s="165"/>
      <c r="W632" s="165"/>
    </row>
    <row r="633" spans="1:23" s="166" customFormat="1" x14ac:dyDescent="0.25">
      <c r="A633" s="192"/>
      <c r="B633" s="192"/>
      <c r="C633" s="192"/>
      <c r="D633" s="192"/>
      <c r="E633" s="192"/>
      <c r="F633" s="192"/>
      <c r="G633" s="192"/>
      <c r="H633" s="73"/>
      <c r="R633" s="73"/>
      <c r="S633" s="193"/>
      <c r="T633" s="193"/>
      <c r="V633" s="165"/>
      <c r="W633" s="165"/>
    </row>
    <row r="634" spans="1:23" s="166" customFormat="1" x14ac:dyDescent="0.25">
      <c r="A634" s="192"/>
      <c r="B634" s="192"/>
      <c r="C634" s="192"/>
      <c r="D634" s="192"/>
      <c r="E634" s="192"/>
      <c r="F634" s="192"/>
      <c r="G634" s="192"/>
      <c r="H634" s="73"/>
      <c r="R634" s="73"/>
      <c r="S634" s="193"/>
      <c r="T634" s="193"/>
      <c r="V634" s="165"/>
      <c r="W634" s="165"/>
    </row>
    <row r="635" spans="1:23" s="166" customFormat="1" x14ac:dyDescent="0.25">
      <c r="A635" s="192"/>
      <c r="B635" s="192"/>
      <c r="C635" s="192"/>
      <c r="D635" s="192"/>
      <c r="E635" s="192"/>
      <c r="F635" s="192"/>
      <c r="G635" s="192"/>
      <c r="H635" s="73"/>
      <c r="R635" s="73"/>
      <c r="S635" s="193"/>
      <c r="T635" s="193"/>
      <c r="V635" s="165"/>
      <c r="W635" s="165"/>
    </row>
    <row r="636" spans="1:23" s="166" customFormat="1" x14ac:dyDescent="0.25">
      <c r="A636" s="192"/>
      <c r="B636" s="192"/>
      <c r="C636" s="192"/>
      <c r="D636" s="192"/>
      <c r="E636" s="192"/>
      <c r="F636" s="192"/>
      <c r="G636" s="192"/>
      <c r="H636" s="73"/>
      <c r="R636" s="73"/>
      <c r="S636" s="193"/>
      <c r="T636" s="193"/>
      <c r="V636" s="165"/>
      <c r="W636" s="165"/>
    </row>
    <row r="637" spans="1:23" s="166" customFormat="1" x14ac:dyDescent="0.25">
      <c r="A637" s="192"/>
      <c r="B637" s="192"/>
      <c r="C637" s="192"/>
      <c r="D637" s="192"/>
      <c r="E637" s="192"/>
      <c r="F637" s="192"/>
      <c r="G637" s="192"/>
      <c r="H637" s="73"/>
      <c r="R637" s="73"/>
      <c r="S637" s="193"/>
      <c r="T637" s="193"/>
      <c r="V637" s="165"/>
      <c r="W637" s="165"/>
    </row>
    <row r="638" spans="1:23" s="166" customFormat="1" x14ac:dyDescent="0.25">
      <c r="A638" s="192"/>
      <c r="B638" s="192"/>
      <c r="C638" s="192"/>
      <c r="D638" s="192"/>
      <c r="E638" s="192"/>
      <c r="F638" s="192"/>
      <c r="G638" s="192"/>
      <c r="H638" s="73"/>
      <c r="R638" s="73"/>
      <c r="S638" s="193"/>
      <c r="T638" s="193"/>
      <c r="V638" s="165"/>
      <c r="W638" s="165"/>
    </row>
    <row r="639" spans="1:23" s="166" customFormat="1" x14ac:dyDescent="0.25">
      <c r="A639" s="192"/>
      <c r="B639" s="192"/>
      <c r="C639" s="192"/>
      <c r="D639" s="192"/>
      <c r="E639" s="192"/>
      <c r="F639" s="192"/>
      <c r="G639" s="192"/>
      <c r="H639" s="73"/>
      <c r="R639" s="73"/>
      <c r="S639" s="193"/>
      <c r="T639" s="193"/>
      <c r="V639" s="165"/>
      <c r="W639" s="165"/>
    </row>
    <row r="640" spans="1:23" s="166" customFormat="1" x14ac:dyDescent="0.25">
      <c r="A640" s="192"/>
      <c r="B640" s="192"/>
      <c r="C640" s="192"/>
      <c r="D640" s="192"/>
      <c r="E640" s="192"/>
      <c r="F640" s="192"/>
      <c r="G640" s="192"/>
      <c r="H640" s="73"/>
      <c r="R640" s="73"/>
      <c r="S640" s="193"/>
      <c r="T640" s="193"/>
      <c r="V640" s="165"/>
      <c r="W640" s="165"/>
    </row>
    <row r="641" spans="1:23" s="166" customFormat="1" x14ac:dyDescent="0.25">
      <c r="A641" s="192"/>
      <c r="B641" s="192"/>
      <c r="C641" s="192"/>
      <c r="D641" s="192"/>
      <c r="E641" s="192"/>
      <c r="F641" s="192"/>
      <c r="G641" s="192"/>
      <c r="H641" s="73"/>
      <c r="R641" s="73"/>
      <c r="S641" s="193"/>
      <c r="T641" s="193"/>
      <c r="V641" s="165"/>
      <c r="W641" s="165"/>
    </row>
    <row r="642" spans="1:23" s="166" customFormat="1" x14ac:dyDescent="0.25">
      <c r="A642" s="192"/>
      <c r="B642" s="192"/>
      <c r="C642" s="192"/>
      <c r="D642" s="192"/>
      <c r="E642" s="192"/>
      <c r="F642" s="192"/>
      <c r="G642" s="192"/>
      <c r="H642" s="73"/>
      <c r="R642" s="73"/>
      <c r="S642" s="193"/>
      <c r="T642" s="193"/>
      <c r="V642" s="165"/>
      <c r="W642" s="165"/>
    </row>
    <row r="643" spans="1:23" s="166" customFormat="1" x14ac:dyDescent="0.25">
      <c r="A643" s="192"/>
      <c r="B643" s="192"/>
      <c r="C643" s="192"/>
      <c r="D643" s="192"/>
      <c r="E643" s="192"/>
      <c r="F643" s="192"/>
      <c r="G643" s="192"/>
      <c r="H643" s="73"/>
      <c r="R643" s="73"/>
      <c r="S643" s="193"/>
      <c r="T643" s="193"/>
      <c r="V643" s="165"/>
      <c r="W643" s="165"/>
    </row>
    <row r="644" spans="1:23" s="166" customFormat="1" x14ac:dyDescent="0.25">
      <c r="A644" s="192"/>
      <c r="B644" s="192"/>
      <c r="C644" s="192"/>
      <c r="D644" s="192"/>
      <c r="E644" s="192"/>
      <c r="F644" s="192"/>
      <c r="G644" s="192"/>
      <c r="H644" s="73"/>
      <c r="R644" s="73"/>
      <c r="S644" s="193"/>
      <c r="T644" s="193"/>
      <c r="V644" s="165"/>
      <c r="W644" s="165"/>
    </row>
    <row r="645" spans="1:23" s="166" customFormat="1" x14ac:dyDescent="0.25">
      <c r="A645" s="192"/>
      <c r="B645" s="192"/>
      <c r="C645" s="192"/>
      <c r="D645" s="192"/>
      <c r="E645" s="192"/>
      <c r="F645" s="192"/>
      <c r="G645" s="192"/>
      <c r="H645" s="73"/>
      <c r="R645" s="73"/>
      <c r="S645" s="193"/>
      <c r="T645" s="193"/>
      <c r="V645" s="165"/>
      <c r="W645" s="165"/>
    </row>
    <row r="646" spans="1:23" s="166" customFormat="1" x14ac:dyDescent="0.25">
      <c r="A646" s="192"/>
      <c r="B646" s="192"/>
      <c r="C646" s="192"/>
      <c r="D646" s="192"/>
      <c r="E646" s="192"/>
      <c r="F646" s="192"/>
      <c r="G646" s="192"/>
      <c r="H646" s="73"/>
      <c r="R646" s="73"/>
      <c r="S646" s="193"/>
      <c r="T646" s="193"/>
      <c r="V646" s="165"/>
      <c r="W646" s="165"/>
    </row>
    <row r="647" spans="1:23" s="166" customFormat="1" x14ac:dyDescent="0.25">
      <c r="A647" s="192"/>
      <c r="B647" s="192"/>
      <c r="C647" s="192"/>
      <c r="D647" s="192"/>
      <c r="E647" s="192"/>
      <c r="F647" s="192"/>
      <c r="G647" s="192"/>
      <c r="H647" s="73"/>
      <c r="R647" s="73"/>
      <c r="S647" s="193"/>
      <c r="T647" s="193"/>
      <c r="V647" s="165"/>
      <c r="W647" s="165"/>
    </row>
    <row r="648" spans="1:23" s="166" customFormat="1" x14ac:dyDescent="0.25">
      <c r="A648" s="192"/>
      <c r="B648" s="192"/>
      <c r="C648" s="192"/>
      <c r="D648" s="192"/>
      <c r="E648" s="192"/>
      <c r="F648" s="192"/>
      <c r="G648" s="192"/>
      <c r="H648" s="73"/>
      <c r="R648" s="73"/>
      <c r="S648" s="193"/>
      <c r="T648" s="193"/>
      <c r="V648" s="165"/>
      <c r="W648" s="165"/>
    </row>
    <row r="649" spans="1:23" s="166" customFormat="1" x14ac:dyDescent="0.25">
      <c r="A649" s="192"/>
      <c r="B649" s="192"/>
      <c r="C649" s="192"/>
      <c r="D649" s="192"/>
      <c r="E649" s="192"/>
      <c r="F649" s="192"/>
      <c r="G649" s="192"/>
      <c r="H649" s="73"/>
      <c r="R649" s="73"/>
      <c r="S649" s="193"/>
      <c r="T649" s="193"/>
      <c r="V649" s="165"/>
      <c r="W649" s="165"/>
    </row>
    <row r="650" spans="1:23" s="166" customFormat="1" x14ac:dyDescent="0.25">
      <c r="A650" s="192"/>
      <c r="B650" s="192"/>
      <c r="C650" s="192"/>
      <c r="D650" s="192"/>
      <c r="E650" s="192"/>
      <c r="F650" s="192"/>
      <c r="G650" s="192"/>
      <c r="H650" s="73"/>
      <c r="R650" s="73"/>
      <c r="S650" s="193"/>
      <c r="T650" s="193"/>
      <c r="V650" s="165"/>
      <c r="W650" s="165"/>
    </row>
    <row r="651" spans="1:23" s="166" customFormat="1" x14ac:dyDescent="0.25">
      <c r="A651" s="192"/>
      <c r="B651" s="192"/>
      <c r="C651" s="192"/>
      <c r="D651" s="192"/>
      <c r="E651" s="192"/>
      <c r="F651" s="192"/>
      <c r="G651" s="192"/>
      <c r="H651" s="73"/>
      <c r="R651" s="73"/>
      <c r="S651" s="193"/>
      <c r="T651" s="193"/>
      <c r="V651" s="165"/>
      <c r="W651" s="165"/>
    </row>
    <row r="652" spans="1:23" s="166" customFormat="1" x14ac:dyDescent="0.25">
      <c r="A652" s="192"/>
      <c r="B652" s="192"/>
      <c r="C652" s="192"/>
      <c r="D652" s="192"/>
      <c r="E652" s="192"/>
      <c r="F652" s="192"/>
      <c r="G652" s="192"/>
      <c r="H652" s="73"/>
      <c r="R652" s="73"/>
      <c r="S652" s="193"/>
      <c r="T652" s="193"/>
      <c r="V652" s="165"/>
      <c r="W652" s="165"/>
    </row>
    <row r="653" spans="1:23" s="166" customFormat="1" x14ac:dyDescent="0.25">
      <c r="A653" s="192"/>
      <c r="B653" s="192"/>
      <c r="C653" s="192"/>
      <c r="D653" s="192"/>
      <c r="E653" s="192"/>
      <c r="F653" s="192"/>
      <c r="G653" s="192"/>
      <c r="H653" s="73"/>
      <c r="R653" s="73"/>
      <c r="S653" s="193"/>
      <c r="T653" s="193"/>
      <c r="V653" s="165"/>
      <c r="W653" s="165"/>
    </row>
    <row r="654" spans="1:23" s="166" customFormat="1" x14ac:dyDescent="0.25">
      <c r="A654" s="192"/>
      <c r="B654" s="192"/>
      <c r="C654" s="192"/>
      <c r="D654" s="192"/>
      <c r="E654" s="192"/>
      <c r="F654" s="192"/>
      <c r="G654" s="192"/>
      <c r="H654" s="73"/>
      <c r="R654" s="73"/>
      <c r="S654" s="193"/>
      <c r="T654" s="193"/>
      <c r="V654" s="165"/>
      <c r="W654" s="165"/>
    </row>
    <row r="655" spans="1:23" s="166" customFormat="1" x14ac:dyDescent="0.25">
      <c r="A655" s="192"/>
      <c r="B655" s="192"/>
      <c r="C655" s="192"/>
      <c r="D655" s="192"/>
      <c r="E655" s="192"/>
      <c r="F655" s="192"/>
      <c r="G655" s="192"/>
      <c r="H655" s="73"/>
      <c r="R655" s="73"/>
      <c r="S655" s="193"/>
      <c r="T655" s="193"/>
      <c r="V655" s="165"/>
      <c r="W655" s="165"/>
    </row>
    <row r="656" spans="1:23" s="166" customFormat="1" x14ac:dyDescent="0.25">
      <c r="A656" s="192"/>
      <c r="B656" s="192"/>
      <c r="C656" s="192"/>
      <c r="D656" s="192"/>
      <c r="E656" s="192"/>
      <c r="F656" s="192"/>
      <c r="G656" s="192"/>
      <c r="H656" s="73"/>
      <c r="R656" s="73"/>
      <c r="S656" s="193"/>
      <c r="T656" s="193"/>
      <c r="V656" s="165"/>
      <c r="W656" s="165"/>
    </row>
    <row r="657" spans="1:23" s="166" customFormat="1" x14ac:dyDescent="0.25">
      <c r="A657" s="192"/>
      <c r="B657" s="192"/>
      <c r="C657" s="192"/>
      <c r="D657" s="192"/>
      <c r="E657" s="192"/>
      <c r="F657" s="192"/>
      <c r="G657" s="192"/>
      <c r="H657" s="73"/>
      <c r="R657" s="73"/>
      <c r="S657" s="193"/>
      <c r="T657" s="193"/>
      <c r="V657" s="165"/>
      <c r="W657" s="165"/>
    </row>
    <row r="658" spans="1:23" s="166" customFormat="1" x14ac:dyDescent="0.25">
      <c r="A658" s="192"/>
      <c r="B658" s="192"/>
      <c r="C658" s="192"/>
      <c r="D658" s="192"/>
      <c r="E658" s="192"/>
      <c r="F658" s="192"/>
      <c r="G658" s="192"/>
      <c r="H658" s="73"/>
      <c r="R658" s="73"/>
      <c r="S658" s="193"/>
      <c r="T658" s="193"/>
      <c r="V658" s="165"/>
      <c r="W658" s="165"/>
    </row>
    <row r="659" spans="1:23" s="166" customFormat="1" x14ac:dyDescent="0.25">
      <c r="A659" s="192"/>
      <c r="B659" s="192"/>
      <c r="C659" s="192"/>
      <c r="D659" s="192"/>
      <c r="E659" s="192"/>
      <c r="F659" s="192"/>
      <c r="G659" s="192"/>
      <c r="H659" s="73"/>
      <c r="R659" s="73"/>
      <c r="S659" s="193"/>
      <c r="T659" s="193"/>
      <c r="V659" s="165"/>
      <c r="W659" s="165"/>
    </row>
    <row r="660" spans="1:23" s="166" customFormat="1" x14ac:dyDescent="0.25">
      <c r="A660" s="192"/>
      <c r="B660" s="192"/>
      <c r="C660" s="192"/>
      <c r="D660" s="192"/>
      <c r="E660" s="192"/>
      <c r="F660" s="192"/>
      <c r="G660" s="192"/>
      <c r="H660" s="73"/>
      <c r="R660" s="73"/>
      <c r="S660" s="193"/>
      <c r="T660" s="193"/>
      <c r="V660" s="165"/>
      <c r="W660" s="165"/>
    </row>
    <row r="661" spans="1:23" s="166" customFormat="1" x14ac:dyDescent="0.25">
      <c r="A661" s="192"/>
      <c r="B661" s="192"/>
      <c r="C661" s="192"/>
      <c r="D661" s="192"/>
      <c r="E661" s="192"/>
      <c r="F661" s="192"/>
      <c r="G661" s="192"/>
      <c r="H661" s="73"/>
      <c r="R661" s="73"/>
      <c r="S661" s="193"/>
      <c r="T661" s="193"/>
      <c r="V661" s="165"/>
      <c r="W661" s="165"/>
    </row>
    <row r="662" spans="1:23" s="166" customFormat="1" x14ac:dyDescent="0.25">
      <c r="A662" s="192"/>
      <c r="B662" s="192"/>
      <c r="C662" s="192"/>
      <c r="D662" s="192"/>
      <c r="E662" s="192"/>
      <c r="F662" s="192"/>
      <c r="G662" s="192"/>
      <c r="H662" s="73"/>
      <c r="R662" s="73"/>
      <c r="S662" s="193"/>
      <c r="T662" s="193"/>
      <c r="V662" s="165"/>
      <c r="W662" s="165"/>
    </row>
    <row r="663" spans="1:23" s="166" customFormat="1" x14ac:dyDescent="0.25">
      <c r="A663" s="192"/>
      <c r="B663" s="192"/>
      <c r="C663" s="192"/>
      <c r="D663" s="192"/>
      <c r="E663" s="192"/>
      <c r="F663" s="192"/>
      <c r="G663" s="192"/>
      <c r="H663" s="73"/>
      <c r="R663" s="73"/>
      <c r="S663" s="193"/>
      <c r="T663" s="193"/>
      <c r="V663" s="165"/>
      <c r="W663" s="165"/>
    </row>
    <row r="664" spans="1:23" s="166" customFormat="1" x14ac:dyDescent="0.25">
      <c r="A664" s="192"/>
      <c r="B664" s="192"/>
      <c r="C664" s="192"/>
      <c r="D664" s="192"/>
      <c r="E664" s="192"/>
      <c r="F664" s="192"/>
      <c r="G664" s="192"/>
      <c r="H664" s="73"/>
      <c r="R664" s="73"/>
      <c r="S664" s="193"/>
      <c r="T664" s="193"/>
      <c r="V664" s="165"/>
      <c r="W664" s="165"/>
    </row>
    <row r="665" spans="1:23" s="166" customFormat="1" x14ac:dyDescent="0.25">
      <c r="A665" s="192"/>
      <c r="B665" s="192"/>
      <c r="C665" s="192"/>
      <c r="D665" s="192"/>
      <c r="E665" s="192"/>
      <c r="F665" s="192"/>
      <c r="G665" s="192"/>
      <c r="H665" s="73"/>
      <c r="R665" s="73"/>
      <c r="S665" s="193"/>
      <c r="T665" s="193"/>
      <c r="V665" s="165"/>
      <c r="W665" s="165"/>
    </row>
    <row r="666" spans="1:23" s="166" customFormat="1" x14ac:dyDescent="0.25">
      <c r="A666" s="192"/>
      <c r="B666" s="192"/>
      <c r="C666" s="192"/>
      <c r="D666" s="192"/>
      <c r="E666" s="192"/>
      <c r="F666" s="192"/>
      <c r="G666" s="192"/>
      <c r="H666" s="73"/>
      <c r="R666" s="73"/>
      <c r="S666" s="193"/>
      <c r="T666" s="193"/>
      <c r="V666" s="165"/>
      <c r="W666" s="165"/>
    </row>
    <row r="667" spans="1:23" s="166" customFormat="1" x14ac:dyDescent="0.25">
      <c r="A667" s="192"/>
      <c r="B667" s="192"/>
      <c r="C667" s="192"/>
      <c r="D667" s="192"/>
      <c r="E667" s="192"/>
      <c r="F667" s="192"/>
      <c r="G667" s="192"/>
      <c r="H667" s="73"/>
      <c r="R667" s="73"/>
      <c r="S667" s="193"/>
      <c r="T667" s="193"/>
      <c r="V667" s="165"/>
      <c r="W667" s="165"/>
    </row>
    <row r="668" spans="1:23" s="166" customFormat="1" x14ac:dyDescent="0.25">
      <c r="A668" s="192"/>
      <c r="B668" s="192"/>
      <c r="C668" s="192"/>
      <c r="D668" s="192"/>
      <c r="E668" s="192"/>
      <c r="F668" s="192"/>
      <c r="G668" s="192"/>
      <c r="H668" s="73"/>
      <c r="R668" s="73"/>
      <c r="S668" s="193"/>
      <c r="T668" s="193"/>
      <c r="V668" s="165"/>
      <c r="W668" s="165"/>
    </row>
    <row r="669" spans="1:23" s="166" customFormat="1" x14ac:dyDescent="0.25">
      <c r="A669" s="192"/>
      <c r="B669" s="192"/>
      <c r="C669" s="192"/>
      <c r="D669" s="192"/>
      <c r="E669" s="192"/>
      <c r="F669" s="192"/>
      <c r="G669" s="192"/>
      <c r="H669" s="73"/>
      <c r="R669" s="73"/>
      <c r="S669" s="193"/>
      <c r="T669" s="193"/>
      <c r="V669" s="165"/>
      <c r="W669" s="165"/>
    </row>
    <row r="670" spans="1:23" s="166" customFormat="1" x14ac:dyDescent="0.25">
      <c r="A670" s="192"/>
      <c r="B670" s="192"/>
      <c r="C670" s="192"/>
      <c r="D670" s="192"/>
      <c r="E670" s="192"/>
      <c r="F670" s="192"/>
      <c r="G670" s="192"/>
      <c r="H670" s="73"/>
      <c r="R670" s="73"/>
      <c r="S670" s="193"/>
      <c r="T670" s="193"/>
      <c r="V670" s="165"/>
      <c r="W670" s="165"/>
    </row>
    <row r="671" spans="1:23" s="166" customFormat="1" x14ac:dyDescent="0.25">
      <c r="A671" s="192"/>
      <c r="B671" s="192"/>
      <c r="C671" s="192"/>
      <c r="D671" s="192"/>
      <c r="E671" s="192"/>
      <c r="F671" s="192"/>
      <c r="G671" s="192"/>
      <c r="H671" s="73"/>
      <c r="R671" s="73"/>
      <c r="S671" s="193"/>
      <c r="T671" s="193"/>
      <c r="V671" s="165"/>
      <c r="W671" s="165"/>
    </row>
    <row r="672" spans="1:23" s="166" customFormat="1" x14ac:dyDescent="0.25">
      <c r="A672" s="192"/>
      <c r="B672" s="192"/>
      <c r="C672" s="192"/>
      <c r="D672" s="192"/>
      <c r="E672" s="192"/>
      <c r="F672" s="192"/>
      <c r="G672" s="192"/>
      <c r="H672" s="73"/>
      <c r="R672" s="73"/>
      <c r="S672" s="193"/>
      <c r="T672" s="193"/>
      <c r="V672" s="165"/>
      <c r="W672" s="165"/>
    </row>
    <row r="673" spans="1:23" s="166" customFormat="1" x14ac:dyDescent="0.25">
      <c r="A673" s="192"/>
      <c r="B673" s="192"/>
      <c r="C673" s="192"/>
      <c r="D673" s="192"/>
      <c r="E673" s="192"/>
      <c r="F673" s="192"/>
      <c r="G673" s="192"/>
      <c r="H673" s="73"/>
      <c r="R673" s="73"/>
      <c r="S673" s="193"/>
      <c r="T673" s="193"/>
      <c r="V673" s="165"/>
      <c r="W673" s="165"/>
    </row>
    <row r="674" spans="1:23" s="166" customFormat="1" x14ac:dyDescent="0.25">
      <c r="A674" s="192"/>
      <c r="B674" s="192"/>
      <c r="C674" s="192"/>
      <c r="D674" s="192"/>
      <c r="E674" s="192"/>
      <c r="F674" s="192"/>
      <c r="G674" s="192"/>
      <c r="H674" s="73"/>
      <c r="R674" s="73"/>
      <c r="S674" s="193"/>
      <c r="T674" s="193"/>
      <c r="V674" s="165"/>
      <c r="W674" s="165"/>
    </row>
    <row r="675" spans="1:23" s="166" customFormat="1" x14ac:dyDescent="0.25">
      <c r="A675" s="192"/>
      <c r="B675" s="192"/>
      <c r="C675" s="192"/>
      <c r="D675" s="192"/>
      <c r="E675" s="192"/>
      <c r="F675" s="192"/>
      <c r="G675" s="192"/>
      <c r="H675" s="73"/>
      <c r="R675" s="73"/>
      <c r="S675" s="193"/>
      <c r="T675" s="193"/>
      <c r="V675" s="165"/>
      <c r="W675" s="165"/>
    </row>
    <row r="676" spans="1:23" s="166" customFormat="1" x14ac:dyDescent="0.25">
      <c r="A676" s="192"/>
      <c r="B676" s="192"/>
      <c r="C676" s="192"/>
      <c r="D676" s="192"/>
      <c r="E676" s="192"/>
      <c r="F676" s="192"/>
      <c r="G676" s="192"/>
      <c r="H676" s="73"/>
      <c r="R676" s="73"/>
      <c r="S676" s="193"/>
      <c r="T676" s="193"/>
      <c r="V676" s="165"/>
      <c r="W676" s="165"/>
    </row>
    <row r="677" spans="1:23" s="166" customFormat="1" x14ac:dyDescent="0.25">
      <c r="A677" s="192"/>
      <c r="B677" s="192"/>
      <c r="C677" s="192"/>
      <c r="D677" s="192"/>
      <c r="E677" s="192"/>
      <c r="F677" s="192"/>
      <c r="G677" s="192"/>
      <c r="H677" s="73"/>
      <c r="R677" s="73"/>
      <c r="S677" s="193"/>
      <c r="T677" s="193"/>
      <c r="V677" s="165"/>
      <c r="W677" s="165"/>
    </row>
    <row r="678" spans="1:23" s="166" customFormat="1" x14ac:dyDescent="0.25">
      <c r="A678" s="192"/>
      <c r="B678" s="192"/>
      <c r="C678" s="192"/>
      <c r="D678" s="192"/>
      <c r="E678" s="192"/>
      <c r="F678" s="192"/>
      <c r="G678" s="192"/>
      <c r="H678" s="73"/>
      <c r="R678" s="73"/>
      <c r="S678" s="193"/>
      <c r="T678" s="193"/>
      <c r="V678" s="165"/>
      <c r="W678" s="165"/>
    </row>
    <row r="679" spans="1:23" s="166" customFormat="1" x14ac:dyDescent="0.25">
      <c r="A679" s="192"/>
      <c r="B679" s="192"/>
      <c r="C679" s="192"/>
      <c r="D679" s="192"/>
      <c r="E679" s="192"/>
      <c r="F679" s="192"/>
      <c r="G679" s="192"/>
      <c r="H679" s="73"/>
      <c r="R679" s="73"/>
      <c r="S679" s="193"/>
      <c r="T679" s="193"/>
      <c r="V679" s="165"/>
      <c r="W679" s="165"/>
    </row>
    <row r="680" spans="1:23" s="166" customFormat="1" x14ac:dyDescent="0.25">
      <c r="A680" s="192"/>
      <c r="B680" s="192"/>
      <c r="C680" s="192"/>
      <c r="D680" s="192"/>
      <c r="E680" s="192"/>
      <c r="F680" s="192"/>
      <c r="G680" s="192"/>
      <c r="H680" s="73"/>
      <c r="R680" s="73"/>
      <c r="S680" s="193"/>
      <c r="T680" s="193"/>
      <c r="V680" s="165"/>
      <c r="W680" s="165"/>
    </row>
    <row r="681" spans="1:23" s="166" customFormat="1" x14ac:dyDescent="0.25">
      <c r="A681" s="192"/>
      <c r="B681" s="192"/>
      <c r="C681" s="192"/>
      <c r="D681" s="192"/>
      <c r="E681" s="192"/>
      <c r="F681" s="192"/>
      <c r="G681" s="192"/>
      <c r="H681" s="73"/>
      <c r="R681" s="73"/>
      <c r="S681" s="193"/>
      <c r="T681" s="193"/>
      <c r="V681" s="165"/>
      <c r="W681" s="165"/>
    </row>
    <row r="682" spans="1:23" s="166" customFormat="1" x14ac:dyDescent="0.25">
      <c r="A682" s="192"/>
      <c r="B682" s="192"/>
      <c r="C682" s="192"/>
      <c r="D682" s="192"/>
      <c r="E682" s="192"/>
      <c r="F682" s="192"/>
      <c r="G682" s="192"/>
      <c r="H682" s="73"/>
      <c r="R682" s="73"/>
      <c r="S682" s="193"/>
      <c r="T682" s="193"/>
      <c r="V682" s="165"/>
      <c r="W682" s="165"/>
    </row>
    <row r="683" spans="1:23" s="166" customFormat="1" x14ac:dyDescent="0.25">
      <c r="A683" s="192"/>
      <c r="B683" s="192"/>
      <c r="C683" s="192"/>
      <c r="D683" s="192"/>
      <c r="E683" s="192"/>
      <c r="F683" s="192"/>
      <c r="G683" s="192"/>
      <c r="H683" s="73"/>
      <c r="R683" s="73"/>
      <c r="S683" s="193"/>
      <c r="T683" s="193"/>
      <c r="V683" s="165"/>
      <c r="W683" s="165"/>
    </row>
    <row r="684" spans="1:23" s="166" customFormat="1" x14ac:dyDescent="0.25">
      <c r="A684" s="192"/>
      <c r="B684" s="192"/>
      <c r="C684" s="192"/>
      <c r="D684" s="192"/>
      <c r="E684" s="192"/>
      <c r="F684" s="192"/>
      <c r="G684" s="192"/>
      <c r="H684" s="73"/>
      <c r="R684" s="73"/>
      <c r="S684" s="193"/>
      <c r="T684" s="193"/>
      <c r="V684" s="165"/>
      <c r="W684" s="165"/>
    </row>
    <row r="685" spans="1:23" s="166" customFormat="1" x14ac:dyDescent="0.25">
      <c r="A685" s="192"/>
      <c r="B685" s="192"/>
      <c r="C685" s="192"/>
      <c r="D685" s="192"/>
      <c r="E685" s="192"/>
      <c r="F685" s="192"/>
      <c r="G685" s="192"/>
      <c r="H685" s="73"/>
      <c r="R685" s="73"/>
      <c r="S685" s="193"/>
      <c r="T685" s="193"/>
      <c r="V685" s="165"/>
      <c r="W685" s="165"/>
    </row>
    <row r="686" spans="1:23" s="166" customFormat="1" x14ac:dyDescent="0.25">
      <c r="A686" s="192"/>
      <c r="B686" s="192"/>
      <c r="C686" s="192"/>
      <c r="D686" s="192"/>
      <c r="E686" s="192"/>
      <c r="F686" s="192"/>
      <c r="G686" s="192"/>
      <c r="H686" s="73"/>
      <c r="R686" s="73"/>
      <c r="S686" s="193"/>
      <c r="T686" s="193"/>
      <c r="V686" s="165"/>
      <c r="W686" s="165"/>
    </row>
    <row r="687" spans="1:23" s="166" customFormat="1" x14ac:dyDescent="0.25">
      <c r="A687" s="192"/>
      <c r="B687" s="192"/>
      <c r="C687" s="192"/>
      <c r="D687" s="192"/>
      <c r="E687" s="192"/>
      <c r="F687" s="192"/>
      <c r="G687" s="192"/>
      <c r="H687" s="73"/>
      <c r="R687" s="73"/>
      <c r="S687" s="193"/>
      <c r="T687" s="193"/>
      <c r="V687" s="165"/>
      <c r="W687" s="165"/>
    </row>
    <row r="688" spans="1:23" s="166" customFormat="1" x14ac:dyDescent="0.25">
      <c r="A688" s="192"/>
      <c r="B688" s="192"/>
      <c r="C688" s="192"/>
      <c r="D688" s="192"/>
      <c r="E688" s="192"/>
      <c r="F688" s="192"/>
      <c r="G688" s="192"/>
      <c r="H688" s="73"/>
      <c r="R688" s="73"/>
      <c r="S688" s="193"/>
      <c r="T688" s="193"/>
      <c r="V688" s="165"/>
      <c r="W688" s="165"/>
    </row>
    <row r="689" spans="1:23" s="166" customFormat="1" x14ac:dyDescent="0.25">
      <c r="A689" s="192"/>
      <c r="B689" s="192"/>
      <c r="C689" s="192"/>
      <c r="D689" s="192"/>
      <c r="E689" s="192"/>
      <c r="F689" s="192"/>
      <c r="G689" s="192"/>
      <c r="H689" s="73"/>
      <c r="R689" s="73"/>
      <c r="S689" s="193"/>
      <c r="T689" s="193"/>
      <c r="V689" s="165"/>
      <c r="W689" s="165"/>
    </row>
    <row r="690" spans="1:23" s="166" customFormat="1" x14ac:dyDescent="0.25">
      <c r="A690" s="192"/>
      <c r="B690" s="192"/>
      <c r="C690" s="192"/>
      <c r="D690" s="192"/>
      <c r="E690" s="192"/>
      <c r="F690" s="192"/>
      <c r="G690" s="192"/>
      <c r="H690" s="73"/>
      <c r="R690" s="73"/>
      <c r="S690" s="193"/>
      <c r="T690" s="193"/>
      <c r="V690" s="165"/>
      <c r="W690" s="165"/>
    </row>
    <row r="691" spans="1:23" s="166" customFormat="1" x14ac:dyDescent="0.25">
      <c r="A691" s="192"/>
      <c r="B691" s="192"/>
      <c r="C691" s="192"/>
      <c r="D691" s="192"/>
      <c r="E691" s="192"/>
      <c r="F691" s="192"/>
      <c r="G691" s="192"/>
      <c r="H691" s="73"/>
      <c r="R691" s="73"/>
      <c r="S691" s="193"/>
      <c r="T691" s="193"/>
      <c r="V691" s="165"/>
      <c r="W691" s="165"/>
    </row>
    <row r="692" spans="1:23" s="166" customFormat="1" x14ac:dyDescent="0.25">
      <c r="A692" s="192"/>
      <c r="B692" s="192"/>
      <c r="C692" s="192"/>
      <c r="D692" s="192"/>
      <c r="E692" s="192"/>
      <c r="F692" s="192"/>
      <c r="G692" s="192"/>
      <c r="H692" s="73"/>
      <c r="R692" s="73"/>
      <c r="S692" s="193"/>
      <c r="T692" s="193"/>
      <c r="V692" s="165"/>
      <c r="W692" s="165"/>
    </row>
    <row r="693" spans="1:23" s="166" customFormat="1" x14ac:dyDescent="0.25">
      <c r="A693" s="192"/>
      <c r="B693" s="192"/>
      <c r="C693" s="192"/>
      <c r="D693" s="192"/>
      <c r="E693" s="192"/>
      <c r="F693" s="192"/>
      <c r="G693" s="192"/>
      <c r="H693" s="73"/>
      <c r="R693" s="73"/>
      <c r="S693" s="193"/>
      <c r="T693" s="193"/>
      <c r="V693" s="165"/>
      <c r="W693" s="165"/>
    </row>
    <row r="694" spans="1:23" s="166" customFormat="1" x14ac:dyDescent="0.25">
      <c r="A694" s="192"/>
      <c r="B694" s="192"/>
      <c r="C694" s="192"/>
      <c r="D694" s="192"/>
      <c r="E694" s="192"/>
      <c r="F694" s="192"/>
      <c r="G694" s="192"/>
      <c r="H694" s="73"/>
      <c r="R694" s="73"/>
      <c r="S694" s="193"/>
      <c r="T694" s="193"/>
      <c r="V694" s="165"/>
      <c r="W694" s="165"/>
    </row>
    <row r="695" spans="1:23" s="166" customFormat="1" x14ac:dyDescent="0.25">
      <c r="A695" s="192"/>
      <c r="B695" s="192"/>
      <c r="C695" s="192"/>
      <c r="D695" s="192"/>
      <c r="E695" s="192"/>
      <c r="F695" s="192"/>
      <c r="G695" s="192"/>
      <c r="H695" s="73"/>
      <c r="R695" s="73"/>
      <c r="S695" s="193"/>
      <c r="T695" s="193"/>
      <c r="V695" s="165"/>
      <c r="W695" s="165"/>
    </row>
    <row r="696" spans="1:23" s="166" customFormat="1" x14ac:dyDescent="0.25">
      <c r="A696" s="192"/>
      <c r="B696" s="192"/>
      <c r="C696" s="192"/>
      <c r="D696" s="192"/>
      <c r="E696" s="192"/>
      <c r="F696" s="192"/>
      <c r="G696" s="192"/>
      <c r="H696" s="73"/>
      <c r="R696" s="73"/>
      <c r="S696" s="193"/>
      <c r="T696" s="193"/>
      <c r="V696" s="165"/>
      <c r="W696" s="165"/>
    </row>
    <row r="697" spans="1:23" s="166" customFormat="1" x14ac:dyDescent="0.25">
      <c r="A697" s="192"/>
      <c r="B697" s="192"/>
      <c r="C697" s="192"/>
      <c r="D697" s="192"/>
      <c r="E697" s="192"/>
      <c r="F697" s="192"/>
      <c r="G697" s="192"/>
      <c r="H697" s="73"/>
      <c r="R697" s="73"/>
      <c r="S697" s="193"/>
      <c r="T697" s="193"/>
      <c r="V697" s="165"/>
      <c r="W697" s="165"/>
    </row>
    <row r="698" spans="1:23" s="166" customFormat="1" x14ac:dyDescent="0.25">
      <c r="A698" s="192"/>
      <c r="B698" s="192"/>
      <c r="C698" s="192"/>
      <c r="D698" s="192"/>
      <c r="E698" s="192"/>
      <c r="F698" s="192"/>
      <c r="G698" s="192"/>
      <c r="H698" s="73"/>
      <c r="R698" s="73"/>
      <c r="S698" s="193"/>
      <c r="T698" s="193"/>
      <c r="V698" s="165"/>
      <c r="W698" s="165"/>
    </row>
    <row r="699" spans="1:23" s="166" customFormat="1" x14ac:dyDescent="0.25">
      <c r="A699" s="192"/>
      <c r="B699" s="192"/>
      <c r="C699" s="192"/>
      <c r="D699" s="192"/>
      <c r="E699" s="192"/>
      <c r="F699" s="192"/>
      <c r="G699" s="192"/>
      <c r="H699" s="73"/>
      <c r="R699" s="73"/>
      <c r="S699" s="193"/>
      <c r="T699" s="193"/>
      <c r="V699" s="165"/>
      <c r="W699" s="165"/>
    </row>
    <row r="700" spans="1:23" s="166" customFormat="1" x14ac:dyDescent="0.25">
      <c r="A700" s="192"/>
      <c r="B700" s="192"/>
      <c r="C700" s="192"/>
      <c r="D700" s="192"/>
      <c r="E700" s="192"/>
      <c r="F700" s="192"/>
      <c r="G700" s="192"/>
      <c r="H700" s="73"/>
      <c r="R700" s="73"/>
      <c r="S700" s="193"/>
      <c r="T700" s="193"/>
      <c r="V700" s="165"/>
      <c r="W700" s="165"/>
    </row>
    <row r="701" spans="1:23" s="166" customFormat="1" x14ac:dyDescent="0.25">
      <c r="A701" s="192"/>
      <c r="B701" s="192"/>
      <c r="C701" s="192"/>
      <c r="D701" s="192"/>
      <c r="E701" s="192"/>
      <c r="F701" s="192"/>
      <c r="G701" s="192"/>
      <c r="H701" s="73"/>
      <c r="R701" s="73"/>
      <c r="S701" s="193"/>
      <c r="T701" s="193"/>
      <c r="V701" s="165"/>
      <c r="W701" s="165"/>
    </row>
    <row r="702" spans="1:23" s="166" customFormat="1" x14ac:dyDescent="0.25">
      <c r="A702" s="192"/>
      <c r="B702" s="192"/>
      <c r="C702" s="192"/>
      <c r="D702" s="192"/>
      <c r="E702" s="192"/>
      <c r="F702" s="192"/>
      <c r="G702" s="192"/>
      <c r="H702" s="73"/>
      <c r="R702" s="73"/>
      <c r="S702" s="193"/>
      <c r="T702" s="193"/>
      <c r="V702" s="165"/>
      <c r="W702" s="165"/>
    </row>
    <row r="703" spans="1:23" s="166" customFormat="1" x14ac:dyDescent="0.25">
      <c r="A703" s="192"/>
      <c r="B703" s="192"/>
      <c r="C703" s="192"/>
      <c r="D703" s="192"/>
      <c r="E703" s="192"/>
      <c r="F703" s="192"/>
      <c r="G703" s="192"/>
      <c r="H703" s="73"/>
      <c r="R703" s="73"/>
      <c r="S703" s="193"/>
      <c r="T703" s="193"/>
      <c r="V703" s="165"/>
      <c r="W703" s="165"/>
    </row>
    <row r="704" spans="1:23" s="166" customFormat="1" x14ac:dyDescent="0.25">
      <c r="A704" s="192"/>
      <c r="B704" s="192"/>
      <c r="C704" s="192"/>
      <c r="D704" s="192"/>
      <c r="E704" s="192"/>
      <c r="F704" s="192"/>
      <c r="G704" s="192"/>
      <c r="H704" s="73"/>
      <c r="R704" s="73"/>
      <c r="S704" s="193"/>
      <c r="T704" s="193"/>
      <c r="V704" s="165"/>
      <c r="W704" s="165"/>
    </row>
    <row r="705" spans="1:23" s="166" customFormat="1" x14ac:dyDescent="0.25">
      <c r="A705" s="192"/>
      <c r="B705" s="192"/>
      <c r="C705" s="192"/>
      <c r="D705" s="192"/>
      <c r="E705" s="192"/>
      <c r="F705" s="192"/>
      <c r="G705" s="192"/>
      <c r="H705" s="73"/>
      <c r="R705" s="73"/>
      <c r="S705" s="193"/>
      <c r="T705" s="193"/>
      <c r="V705" s="165"/>
      <c r="W705" s="165"/>
    </row>
    <row r="706" spans="1:23" s="166" customFormat="1" x14ac:dyDescent="0.25">
      <c r="A706" s="192"/>
      <c r="B706" s="192"/>
      <c r="C706" s="192"/>
      <c r="D706" s="192"/>
      <c r="E706" s="192"/>
      <c r="F706" s="192"/>
      <c r="G706" s="192"/>
      <c r="H706" s="73"/>
      <c r="R706" s="73"/>
      <c r="S706" s="193"/>
      <c r="T706" s="193"/>
      <c r="V706" s="165"/>
      <c r="W706" s="165"/>
    </row>
    <row r="707" spans="1:23" s="166" customFormat="1" x14ac:dyDescent="0.25">
      <c r="A707" s="192"/>
      <c r="B707" s="192"/>
      <c r="C707" s="192"/>
      <c r="D707" s="192"/>
      <c r="E707" s="192"/>
      <c r="F707" s="192"/>
      <c r="G707" s="192"/>
      <c r="H707" s="73"/>
      <c r="R707" s="73"/>
      <c r="S707" s="193"/>
      <c r="T707" s="193"/>
      <c r="V707" s="165"/>
      <c r="W707" s="165"/>
    </row>
    <row r="708" spans="1:23" s="166" customFormat="1" x14ac:dyDescent="0.25">
      <c r="A708" s="192"/>
      <c r="B708" s="192"/>
      <c r="C708" s="192"/>
      <c r="D708" s="192"/>
      <c r="E708" s="192"/>
      <c r="F708" s="192"/>
      <c r="G708" s="192"/>
      <c r="H708" s="73"/>
      <c r="R708" s="73"/>
      <c r="S708" s="193"/>
      <c r="T708" s="193"/>
      <c r="V708" s="165"/>
      <c r="W708" s="165"/>
    </row>
    <row r="709" spans="1:23" s="166" customFormat="1" x14ac:dyDescent="0.25">
      <c r="A709" s="192"/>
      <c r="B709" s="192"/>
      <c r="C709" s="192"/>
      <c r="D709" s="192"/>
      <c r="E709" s="192"/>
      <c r="F709" s="192"/>
      <c r="G709" s="192"/>
      <c r="H709" s="73"/>
      <c r="R709" s="73"/>
      <c r="S709" s="193"/>
      <c r="T709" s="193"/>
      <c r="V709" s="165"/>
      <c r="W709" s="165"/>
    </row>
    <row r="710" spans="1:23" s="166" customFormat="1" x14ac:dyDescent="0.25">
      <c r="A710" s="192"/>
      <c r="B710" s="192"/>
      <c r="C710" s="192"/>
      <c r="D710" s="192"/>
      <c r="E710" s="192"/>
      <c r="F710" s="192"/>
      <c r="G710" s="192"/>
      <c r="H710" s="73"/>
      <c r="R710" s="73"/>
      <c r="S710" s="193"/>
      <c r="T710" s="193"/>
      <c r="V710" s="165"/>
      <c r="W710" s="165"/>
    </row>
    <row r="711" spans="1:23" s="166" customFormat="1" x14ac:dyDescent="0.25">
      <c r="A711" s="192"/>
      <c r="B711" s="192"/>
      <c r="C711" s="192"/>
      <c r="D711" s="192"/>
      <c r="E711" s="192"/>
      <c r="F711" s="192"/>
      <c r="G711" s="192"/>
      <c r="H711" s="73"/>
      <c r="R711" s="73"/>
      <c r="S711" s="193"/>
      <c r="T711" s="193"/>
      <c r="V711" s="165"/>
      <c r="W711" s="165"/>
    </row>
    <row r="712" spans="1:23" s="166" customFormat="1" x14ac:dyDescent="0.25">
      <c r="A712" s="192"/>
      <c r="B712" s="192"/>
      <c r="C712" s="192"/>
      <c r="D712" s="192"/>
      <c r="E712" s="192"/>
      <c r="F712" s="192"/>
      <c r="G712" s="192"/>
      <c r="H712" s="73"/>
      <c r="R712" s="73"/>
      <c r="S712" s="193"/>
      <c r="T712" s="193"/>
      <c r="V712" s="165"/>
      <c r="W712" s="165"/>
    </row>
    <row r="713" spans="1:23" s="166" customFormat="1" x14ac:dyDescent="0.25">
      <c r="A713" s="192"/>
      <c r="B713" s="192"/>
      <c r="C713" s="192"/>
      <c r="D713" s="192"/>
      <c r="E713" s="192"/>
      <c r="F713" s="192"/>
      <c r="G713" s="192"/>
      <c r="H713" s="73"/>
      <c r="R713" s="73"/>
      <c r="S713" s="193"/>
      <c r="T713" s="193"/>
      <c r="V713" s="165"/>
      <c r="W713" s="165"/>
    </row>
    <row r="714" spans="1:23" s="166" customFormat="1" x14ac:dyDescent="0.25">
      <c r="A714" s="192"/>
      <c r="B714" s="192"/>
      <c r="C714" s="192"/>
      <c r="D714" s="192"/>
      <c r="E714" s="192"/>
      <c r="F714" s="192"/>
      <c r="G714" s="192"/>
      <c r="H714" s="73"/>
      <c r="R714" s="73"/>
      <c r="S714" s="193"/>
      <c r="T714" s="193"/>
      <c r="V714" s="165"/>
      <c r="W714" s="165"/>
    </row>
    <row r="715" spans="1:23" s="166" customFormat="1" x14ac:dyDescent="0.25">
      <c r="A715" s="192"/>
      <c r="B715" s="192"/>
      <c r="C715" s="192"/>
      <c r="D715" s="192"/>
      <c r="E715" s="192"/>
      <c r="F715" s="192"/>
      <c r="G715" s="192"/>
      <c r="H715" s="73"/>
      <c r="R715" s="73"/>
      <c r="S715" s="193"/>
      <c r="T715" s="193"/>
      <c r="V715" s="165"/>
      <c r="W715" s="165"/>
    </row>
    <row r="716" spans="1:23" s="166" customFormat="1" x14ac:dyDescent="0.25">
      <c r="A716" s="192"/>
      <c r="B716" s="192"/>
      <c r="C716" s="192"/>
      <c r="D716" s="192"/>
      <c r="E716" s="192"/>
      <c r="F716" s="192"/>
      <c r="G716" s="192"/>
      <c r="H716" s="73"/>
      <c r="R716" s="73"/>
      <c r="S716" s="193"/>
      <c r="T716" s="193"/>
      <c r="V716" s="165"/>
      <c r="W716" s="165"/>
    </row>
    <row r="717" spans="1:23" s="166" customFormat="1" x14ac:dyDescent="0.25">
      <c r="A717" s="192"/>
      <c r="B717" s="192"/>
      <c r="C717" s="192"/>
      <c r="D717" s="192"/>
      <c r="E717" s="192"/>
      <c r="F717" s="192"/>
      <c r="G717" s="192"/>
      <c r="H717" s="73"/>
      <c r="R717" s="73"/>
      <c r="S717" s="193"/>
      <c r="T717" s="193"/>
      <c r="V717" s="165"/>
      <c r="W717" s="165"/>
    </row>
    <row r="718" spans="1:23" s="166" customFormat="1" x14ac:dyDescent="0.25">
      <c r="A718" s="192"/>
      <c r="B718" s="192"/>
      <c r="C718" s="192"/>
      <c r="D718" s="192"/>
      <c r="E718" s="192"/>
      <c r="F718" s="192"/>
      <c r="G718" s="192"/>
      <c r="H718" s="73"/>
      <c r="R718" s="73"/>
      <c r="S718" s="193"/>
      <c r="T718" s="193"/>
      <c r="V718" s="165"/>
      <c r="W718" s="165"/>
    </row>
    <row r="719" spans="1:23" s="166" customFormat="1" x14ac:dyDescent="0.25">
      <c r="A719" s="192"/>
      <c r="B719" s="192"/>
      <c r="C719" s="192"/>
      <c r="D719" s="192"/>
      <c r="E719" s="192"/>
      <c r="F719" s="192"/>
      <c r="G719" s="192"/>
      <c r="H719" s="73"/>
      <c r="R719" s="73"/>
      <c r="S719" s="193"/>
      <c r="T719" s="193"/>
      <c r="V719" s="165"/>
      <c r="W719" s="165"/>
    </row>
    <row r="720" spans="1:23" s="166" customFormat="1" x14ac:dyDescent="0.25">
      <c r="A720" s="192"/>
      <c r="B720" s="192"/>
      <c r="C720" s="192"/>
      <c r="D720" s="192"/>
      <c r="E720" s="192"/>
      <c r="F720" s="192"/>
      <c r="G720" s="192"/>
      <c r="H720" s="73"/>
      <c r="R720" s="73"/>
      <c r="S720" s="193"/>
      <c r="T720" s="193"/>
      <c r="V720" s="165"/>
      <c r="W720" s="165"/>
    </row>
    <row r="721" spans="1:23" s="166" customFormat="1" x14ac:dyDescent="0.25">
      <c r="A721" s="192"/>
      <c r="B721" s="192"/>
      <c r="C721" s="192"/>
      <c r="D721" s="192"/>
      <c r="E721" s="192"/>
      <c r="F721" s="192"/>
      <c r="G721" s="192"/>
      <c r="H721" s="73"/>
      <c r="R721" s="73"/>
      <c r="S721" s="193"/>
      <c r="T721" s="193"/>
      <c r="V721" s="165"/>
      <c r="W721" s="165"/>
    </row>
    <row r="722" spans="1:23" s="166" customFormat="1" x14ac:dyDescent="0.25">
      <c r="A722" s="192"/>
      <c r="B722" s="192"/>
      <c r="C722" s="192"/>
      <c r="D722" s="192"/>
      <c r="E722" s="192"/>
      <c r="F722" s="192"/>
      <c r="G722" s="192"/>
      <c r="H722" s="73"/>
      <c r="R722" s="73"/>
      <c r="S722" s="193"/>
      <c r="T722" s="193"/>
      <c r="V722" s="165"/>
      <c r="W722" s="165"/>
    </row>
    <row r="723" spans="1:23" s="166" customFormat="1" x14ac:dyDescent="0.25">
      <c r="A723" s="192"/>
      <c r="B723" s="192"/>
      <c r="C723" s="192"/>
      <c r="D723" s="192"/>
      <c r="E723" s="192"/>
      <c r="F723" s="192"/>
      <c r="G723" s="192"/>
      <c r="H723" s="73"/>
      <c r="R723" s="73"/>
      <c r="S723" s="193"/>
      <c r="T723" s="193"/>
      <c r="V723" s="165"/>
      <c r="W723" s="165"/>
    </row>
    <row r="724" spans="1:23" s="166" customFormat="1" x14ac:dyDescent="0.25">
      <c r="A724" s="192"/>
      <c r="B724" s="192"/>
      <c r="C724" s="192"/>
      <c r="D724" s="192"/>
      <c r="E724" s="192"/>
      <c r="F724" s="192"/>
      <c r="G724" s="192"/>
      <c r="H724" s="73"/>
      <c r="R724" s="73"/>
      <c r="S724" s="193"/>
      <c r="T724" s="193"/>
      <c r="V724" s="165"/>
      <c r="W724" s="165"/>
    </row>
    <row r="725" spans="1:23" s="166" customFormat="1" x14ac:dyDescent="0.25">
      <c r="A725" s="192"/>
      <c r="B725" s="192"/>
      <c r="C725" s="192"/>
      <c r="D725" s="192"/>
      <c r="E725" s="192"/>
      <c r="F725" s="192"/>
      <c r="G725" s="192"/>
      <c r="H725" s="73"/>
      <c r="R725" s="73"/>
      <c r="S725" s="193"/>
      <c r="T725" s="193"/>
      <c r="V725" s="165"/>
      <c r="W725" s="165"/>
    </row>
    <row r="726" spans="1:23" s="166" customFormat="1" x14ac:dyDescent="0.25">
      <c r="A726" s="192"/>
      <c r="B726" s="192"/>
      <c r="C726" s="192"/>
      <c r="D726" s="192"/>
      <c r="E726" s="192"/>
      <c r="F726" s="192"/>
      <c r="G726" s="192"/>
      <c r="H726" s="73"/>
      <c r="R726" s="73"/>
      <c r="S726" s="193"/>
      <c r="T726" s="193"/>
      <c r="V726" s="165"/>
      <c r="W726" s="165"/>
    </row>
    <row r="727" spans="1:23" s="166" customFormat="1" x14ac:dyDescent="0.25">
      <c r="A727" s="192"/>
      <c r="B727" s="192"/>
      <c r="C727" s="192"/>
      <c r="D727" s="192"/>
      <c r="E727" s="192"/>
      <c r="F727" s="192"/>
      <c r="G727" s="192"/>
      <c r="H727" s="73"/>
      <c r="R727" s="73"/>
      <c r="S727" s="193"/>
      <c r="T727" s="193"/>
      <c r="V727" s="165"/>
      <c r="W727" s="165"/>
    </row>
    <row r="728" spans="1:23" s="166" customFormat="1" x14ac:dyDescent="0.25">
      <c r="A728" s="192"/>
      <c r="B728" s="192"/>
      <c r="C728" s="192"/>
      <c r="D728" s="192"/>
      <c r="E728" s="192"/>
      <c r="F728" s="192"/>
      <c r="G728" s="192"/>
      <c r="H728" s="73"/>
      <c r="R728" s="73"/>
      <c r="S728" s="193"/>
      <c r="T728" s="193"/>
      <c r="V728" s="165"/>
      <c r="W728" s="165"/>
    </row>
    <row r="729" spans="1:23" s="166" customFormat="1" x14ac:dyDescent="0.25">
      <c r="A729" s="192"/>
      <c r="B729" s="192"/>
      <c r="C729" s="192"/>
      <c r="D729" s="192"/>
      <c r="E729" s="192"/>
      <c r="F729" s="192"/>
      <c r="G729" s="192"/>
      <c r="H729" s="73"/>
      <c r="R729" s="73"/>
      <c r="S729" s="193"/>
      <c r="T729" s="193"/>
      <c r="V729" s="165"/>
      <c r="W729" s="165"/>
    </row>
    <row r="730" spans="1:23" s="166" customFormat="1" x14ac:dyDescent="0.25">
      <c r="A730" s="192"/>
      <c r="B730" s="192"/>
      <c r="C730" s="192"/>
      <c r="D730" s="192"/>
      <c r="E730" s="192"/>
      <c r="F730" s="192"/>
      <c r="G730" s="192"/>
      <c r="H730" s="73"/>
      <c r="R730" s="73"/>
      <c r="S730" s="193"/>
      <c r="T730" s="193"/>
      <c r="V730" s="165"/>
      <c r="W730" s="165"/>
    </row>
    <row r="731" spans="1:23" s="166" customFormat="1" x14ac:dyDescent="0.25">
      <c r="A731" s="192"/>
      <c r="B731" s="192"/>
      <c r="C731" s="192"/>
      <c r="D731" s="192"/>
      <c r="E731" s="192"/>
      <c r="F731" s="192"/>
      <c r="G731" s="192"/>
      <c r="H731" s="73"/>
      <c r="R731" s="73"/>
      <c r="S731" s="193"/>
      <c r="T731" s="193"/>
      <c r="V731" s="165"/>
      <c r="W731" s="165"/>
    </row>
    <row r="732" spans="1:23" s="166" customFormat="1" x14ac:dyDescent="0.25">
      <c r="A732" s="192"/>
      <c r="B732" s="192"/>
      <c r="C732" s="192"/>
      <c r="D732" s="192"/>
      <c r="E732" s="192"/>
      <c r="F732" s="192"/>
      <c r="G732" s="192"/>
      <c r="H732" s="73"/>
      <c r="R732" s="73"/>
      <c r="S732" s="193"/>
      <c r="T732" s="193"/>
      <c r="V732" s="165"/>
      <c r="W732" s="165"/>
    </row>
    <row r="733" spans="1:23" s="166" customFormat="1" x14ac:dyDescent="0.25">
      <c r="A733" s="192"/>
      <c r="B733" s="192"/>
      <c r="C733" s="192"/>
      <c r="D733" s="192"/>
      <c r="E733" s="192"/>
      <c r="F733" s="192"/>
      <c r="G733" s="192"/>
      <c r="H733" s="73"/>
      <c r="R733" s="73"/>
      <c r="S733" s="193"/>
      <c r="T733" s="193"/>
      <c r="V733" s="165"/>
      <c r="W733" s="165"/>
    </row>
    <row r="734" spans="1:23" s="166" customFormat="1" x14ac:dyDescent="0.25">
      <c r="A734" s="192"/>
      <c r="B734" s="192"/>
      <c r="C734" s="192"/>
      <c r="D734" s="192"/>
      <c r="E734" s="192"/>
      <c r="F734" s="192"/>
      <c r="G734" s="192"/>
      <c r="H734" s="73"/>
      <c r="R734" s="73"/>
      <c r="S734" s="193"/>
      <c r="T734" s="193"/>
      <c r="V734" s="165"/>
      <c r="W734" s="165"/>
    </row>
    <row r="735" spans="1:23" s="166" customFormat="1" x14ac:dyDescent="0.25">
      <c r="A735" s="192"/>
      <c r="B735" s="192"/>
      <c r="C735" s="192"/>
      <c r="D735" s="192"/>
      <c r="E735" s="192"/>
      <c r="F735" s="192"/>
      <c r="G735" s="192"/>
      <c r="H735" s="73"/>
      <c r="R735" s="73"/>
      <c r="S735" s="193"/>
      <c r="T735" s="193"/>
      <c r="V735" s="165"/>
      <c r="W735" s="165"/>
    </row>
    <row r="736" spans="1:23" s="166" customFormat="1" x14ac:dyDescent="0.25">
      <c r="A736" s="192"/>
      <c r="B736" s="192"/>
      <c r="C736" s="192"/>
      <c r="D736" s="192"/>
      <c r="E736" s="192"/>
      <c r="F736" s="192"/>
      <c r="G736" s="192"/>
      <c r="H736" s="73"/>
      <c r="R736" s="73"/>
      <c r="S736" s="193"/>
      <c r="T736" s="193"/>
      <c r="V736" s="165"/>
      <c r="W736" s="165"/>
    </row>
    <row r="737" spans="1:23" s="166" customFormat="1" x14ac:dyDescent="0.25">
      <c r="A737" s="192"/>
      <c r="B737" s="192"/>
      <c r="C737" s="192"/>
      <c r="D737" s="192"/>
      <c r="E737" s="192"/>
      <c r="F737" s="192"/>
      <c r="G737" s="192"/>
      <c r="H737" s="73"/>
      <c r="R737" s="73"/>
      <c r="S737" s="193"/>
      <c r="T737" s="193"/>
      <c r="V737" s="165"/>
      <c r="W737" s="165"/>
    </row>
    <row r="738" spans="1:23" s="166" customFormat="1" x14ac:dyDescent="0.25">
      <c r="A738" s="192"/>
      <c r="B738" s="192"/>
      <c r="C738" s="192"/>
      <c r="D738" s="192"/>
      <c r="E738" s="192"/>
      <c r="F738" s="192"/>
      <c r="G738" s="192"/>
      <c r="H738" s="73"/>
      <c r="R738" s="73"/>
      <c r="S738" s="193"/>
      <c r="T738" s="193"/>
      <c r="V738" s="165"/>
      <c r="W738" s="165"/>
    </row>
    <row r="739" spans="1:23" s="166" customFormat="1" x14ac:dyDescent="0.25">
      <c r="A739" s="192"/>
      <c r="B739" s="192"/>
      <c r="C739" s="192"/>
      <c r="D739" s="192"/>
      <c r="E739" s="192"/>
      <c r="F739" s="192"/>
      <c r="G739" s="192"/>
      <c r="H739" s="73"/>
      <c r="R739" s="73"/>
      <c r="S739" s="193"/>
      <c r="T739" s="193"/>
      <c r="V739" s="165"/>
      <c r="W739" s="165"/>
    </row>
    <row r="740" spans="1:23" s="166" customFormat="1" x14ac:dyDescent="0.25">
      <c r="A740" s="192"/>
      <c r="B740" s="192"/>
      <c r="C740" s="192"/>
      <c r="D740" s="192"/>
      <c r="E740" s="192"/>
      <c r="F740" s="192"/>
      <c r="G740" s="192"/>
      <c r="H740" s="73"/>
      <c r="R740" s="73"/>
      <c r="S740" s="193"/>
      <c r="T740" s="193"/>
      <c r="V740" s="165"/>
      <c r="W740" s="165"/>
    </row>
    <row r="741" spans="1:23" s="166" customFormat="1" x14ac:dyDescent="0.25">
      <c r="A741" s="192"/>
      <c r="B741" s="192"/>
      <c r="C741" s="192"/>
      <c r="D741" s="192"/>
      <c r="E741" s="192"/>
      <c r="F741" s="192"/>
      <c r="G741" s="192"/>
      <c r="H741" s="73"/>
      <c r="R741" s="73"/>
      <c r="S741" s="193"/>
      <c r="T741" s="193"/>
      <c r="V741" s="165"/>
      <c r="W741" s="165"/>
    </row>
    <row r="742" spans="1:23" s="166" customFormat="1" x14ac:dyDescent="0.25">
      <c r="A742" s="192"/>
      <c r="B742" s="192"/>
      <c r="C742" s="192"/>
      <c r="D742" s="192"/>
      <c r="E742" s="192"/>
      <c r="F742" s="192"/>
      <c r="G742" s="192"/>
      <c r="H742" s="73"/>
      <c r="R742" s="73"/>
      <c r="S742" s="193"/>
      <c r="T742" s="193"/>
      <c r="V742" s="165"/>
      <c r="W742" s="165"/>
    </row>
    <row r="743" spans="1:23" s="166" customFormat="1" x14ac:dyDescent="0.25">
      <c r="A743" s="192"/>
      <c r="B743" s="192"/>
      <c r="C743" s="192"/>
      <c r="D743" s="192"/>
      <c r="E743" s="192"/>
      <c r="F743" s="192"/>
      <c r="G743" s="192"/>
      <c r="H743" s="73"/>
      <c r="R743" s="73"/>
      <c r="S743" s="193"/>
      <c r="T743" s="193"/>
      <c r="V743" s="165"/>
      <c r="W743" s="165"/>
    </row>
    <row r="744" spans="1:23" s="166" customFormat="1" x14ac:dyDescent="0.25">
      <c r="A744" s="192"/>
      <c r="B744" s="192"/>
      <c r="C744" s="192"/>
      <c r="D744" s="192"/>
      <c r="E744" s="192"/>
      <c r="F744" s="192"/>
      <c r="G744" s="192"/>
      <c r="H744" s="73"/>
      <c r="R744" s="73"/>
      <c r="S744" s="193"/>
      <c r="T744" s="193"/>
      <c r="V744" s="165"/>
      <c r="W744" s="165"/>
    </row>
    <row r="745" spans="1:23" s="166" customFormat="1" x14ac:dyDescent="0.25">
      <c r="A745" s="192"/>
      <c r="B745" s="192"/>
      <c r="C745" s="192"/>
      <c r="D745" s="192"/>
      <c r="E745" s="192"/>
      <c r="F745" s="192"/>
      <c r="G745" s="192"/>
      <c r="H745" s="73"/>
      <c r="R745" s="73"/>
      <c r="S745" s="193"/>
      <c r="T745" s="193"/>
      <c r="V745" s="165"/>
      <c r="W745" s="165"/>
    </row>
    <row r="746" spans="1:23" s="166" customFormat="1" x14ac:dyDescent="0.25">
      <c r="A746" s="192"/>
      <c r="B746" s="192"/>
      <c r="C746" s="192"/>
      <c r="D746" s="192"/>
      <c r="E746" s="192"/>
      <c r="F746" s="192"/>
      <c r="G746" s="192"/>
      <c r="H746" s="73"/>
      <c r="R746" s="73"/>
      <c r="S746" s="193"/>
      <c r="T746" s="193"/>
      <c r="V746" s="165"/>
      <c r="W746" s="165"/>
    </row>
    <row r="747" spans="1:23" s="166" customFormat="1" x14ac:dyDescent="0.25">
      <c r="A747" s="192"/>
      <c r="B747" s="192"/>
      <c r="C747" s="192"/>
      <c r="D747" s="192"/>
      <c r="E747" s="192"/>
      <c r="F747" s="192"/>
      <c r="G747" s="192"/>
      <c r="H747" s="73"/>
      <c r="R747" s="73"/>
      <c r="S747" s="193"/>
      <c r="T747" s="193"/>
      <c r="V747" s="165"/>
      <c r="W747" s="165"/>
    </row>
    <row r="748" spans="1:23" s="166" customFormat="1" x14ac:dyDescent="0.25">
      <c r="A748" s="192"/>
      <c r="B748" s="192"/>
      <c r="C748" s="192"/>
      <c r="D748" s="192"/>
      <c r="E748" s="192"/>
      <c r="F748" s="192"/>
      <c r="G748" s="192"/>
      <c r="H748" s="73"/>
      <c r="R748" s="73"/>
      <c r="S748" s="193"/>
      <c r="T748" s="193"/>
      <c r="V748" s="165"/>
      <c r="W748" s="165"/>
    </row>
    <row r="749" spans="1:23" s="166" customFormat="1" x14ac:dyDescent="0.25">
      <c r="A749" s="192"/>
      <c r="B749" s="192"/>
      <c r="C749" s="192"/>
      <c r="D749" s="192"/>
      <c r="E749" s="192"/>
      <c r="F749" s="192"/>
      <c r="G749" s="192"/>
      <c r="H749" s="73"/>
      <c r="R749" s="73"/>
      <c r="S749" s="193"/>
      <c r="T749" s="193"/>
      <c r="V749" s="165"/>
      <c r="W749" s="165"/>
    </row>
    <row r="750" spans="1:23" s="166" customFormat="1" x14ac:dyDescent="0.25">
      <c r="A750" s="192"/>
      <c r="B750" s="192"/>
      <c r="C750" s="192"/>
      <c r="D750" s="192"/>
      <c r="E750" s="192"/>
      <c r="F750" s="192"/>
      <c r="G750" s="192"/>
      <c r="H750" s="73"/>
      <c r="R750" s="73"/>
      <c r="S750" s="193"/>
      <c r="T750" s="193"/>
      <c r="V750" s="165"/>
      <c r="W750" s="165"/>
    </row>
    <row r="751" spans="1:23" s="166" customFormat="1" x14ac:dyDescent="0.25">
      <c r="A751" s="192"/>
      <c r="B751" s="192"/>
      <c r="C751" s="192"/>
      <c r="D751" s="192"/>
      <c r="E751" s="192"/>
      <c r="F751" s="192"/>
      <c r="G751" s="192"/>
      <c r="H751" s="73"/>
      <c r="R751" s="73"/>
      <c r="S751" s="193"/>
      <c r="T751" s="193"/>
      <c r="V751" s="165"/>
      <c r="W751" s="165"/>
    </row>
    <row r="752" spans="1:23" s="166" customFormat="1" x14ac:dyDescent="0.25">
      <c r="A752" s="192"/>
      <c r="B752" s="192"/>
      <c r="C752" s="192"/>
      <c r="D752" s="192"/>
      <c r="E752" s="192"/>
      <c r="F752" s="192"/>
      <c r="G752" s="192"/>
      <c r="H752" s="73"/>
      <c r="R752" s="73"/>
      <c r="S752" s="193"/>
      <c r="T752" s="193"/>
      <c r="V752" s="165"/>
      <c r="W752" s="165"/>
    </row>
    <row r="753" spans="1:23" s="166" customFormat="1" x14ac:dyDescent="0.25">
      <c r="A753" s="192"/>
      <c r="B753" s="192"/>
      <c r="C753" s="192"/>
      <c r="D753" s="192"/>
      <c r="E753" s="192"/>
      <c r="F753" s="192"/>
      <c r="G753" s="192"/>
      <c r="H753" s="73"/>
      <c r="R753" s="73"/>
      <c r="S753" s="193"/>
      <c r="T753" s="193"/>
      <c r="V753" s="165"/>
      <c r="W753" s="165"/>
    </row>
    <row r="754" spans="1:23" s="166" customFormat="1" x14ac:dyDescent="0.25">
      <c r="A754" s="192"/>
      <c r="B754" s="192"/>
      <c r="C754" s="192"/>
      <c r="D754" s="192"/>
      <c r="E754" s="192"/>
      <c r="F754" s="192"/>
      <c r="G754" s="192"/>
      <c r="H754" s="73"/>
      <c r="R754" s="73"/>
      <c r="S754" s="193"/>
      <c r="T754" s="193"/>
      <c r="V754" s="165"/>
      <c r="W754" s="165"/>
    </row>
    <row r="755" spans="1:23" s="166" customFormat="1" x14ac:dyDescent="0.25">
      <c r="A755" s="192"/>
      <c r="B755" s="192"/>
      <c r="C755" s="192"/>
      <c r="D755" s="192"/>
      <c r="E755" s="192"/>
      <c r="F755" s="192"/>
      <c r="G755" s="192"/>
      <c r="H755" s="73"/>
      <c r="R755" s="73"/>
      <c r="S755" s="193"/>
      <c r="T755" s="193"/>
      <c r="V755" s="165"/>
      <c r="W755" s="165"/>
    </row>
    <row r="756" spans="1:23" s="166" customFormat="1" x14ac:dyDescent="0.25">
      <c r="A756" s="192"/>
      <c r="B756" s="192"/>
      <c r="C756" s="192"/>
      <c r="D756" s="192"/>
      <c r="E756" s="192"/>
      <c r="F756" s="192"/>
      <c r="G756" s="192"/>
      <c r="H756" s="73"/>
      <c r="R756" s="73"/>
      <c r="S756" s="193"/>
      <c r="T756" s="193"/>
      <c r="V756" s="165"/>
      <c r="W756" s="165"/>
    </row>
    <row r="757" spans="1:23" s="166" customFormat="1" x14ac:dyDescent="0.25">
      <c r="A757" s="192"/>
      <c r="B757" s="192"/>
      <c r="C757" s="192"/>
      <c r="D757" s="192"/>
      <c r="E757" s="192"/>
      <c r="F757" s="192"/>
      <c r="G757" s="192"/>
      <c r="H757" s="73"/>
      <c r="R757" s="73"/>
      <c r="S757" s="193"/>
      <c r="T757" s="193"/>
      <c r="V757" s="165"/>
      <c r="W757" s="165"/>
    </row>
    <row r="758" spans="1:23" s="166" customFormat="1" x14ac:dyDescent="0.25">
      <c r="A758" s="192"/>
      <c r="B758" s="192"/>
      <c r="C758" s="192"/>
      <c r="D758" s="192"/>
      <c r="E758" s="192"/>
      <c r="F758" s="192"/>
      <c r="G758" s="192"/>
      <c r="H758" s="73"/>
      <c r="R758" s="73"/>
      <c r="S758" s="193"/>
      <c r="T758" s="193"/>
      <c r="V758" s="165"/>
      <c r="W758" s="165"/>
    </row>
    <row r="759" spans="1:23" s="166" customFormat="1" x14ac:dyDescent="0.25">
      <c r="A759" s="192"/>
      <c r="B759" s="192"/>
      <c r="C759" s="192"/>
      <c r="D759" s="192"/>
      <c r="E759" s="192"/>
      <c r="F759" s="192"/>
      <c r="G759" s="192"/>
      <c r="H759" s="73"/>
      <c r="R759" s="73"/>
      <c r="S759" s="193"/>
      <c r="T759" s="193"/>
      <c r="V759" s="165"/>
      <c r="W759" s="165"/>
    </row>
    <row r="760" spans="1:23" s="166" customFormat="1" x14ac:dyDescent="0.25">
      <c r="A760" s="192"/>
      <c r="B760" s="192"/>
      <c r="C760" s="192"/>
      <c r="D760" s="192"/>
      <c r="E760" s="192"/>
      <c r="F760" s="192"/>
      <c r="G760" s="192"/>
      <c r="H760" s="73"/>
      <c r="R760" s="73"/>
      <c r="S760" s="193"/>
      <c r="T760" s="193"/>
      <c r="V760" s="165"/>
      <c r="W760" s="165"/>
    </row>
    <row r="761" spans="1:23" s="166" customFormat="1" x14ac:dyDescent="0.25">
      <c r="A761" s="192"/>
      <c r="B761" s="192"/>
      <c r="C761" s="192"/>
      <c r="D761" s="192"/>
      <c r="E761" s="192"/>
      <c r="F761" s="192"/>
      <c r="G761" s="192"/>
      <c r="H761" s="73"/>
      <c r="R761" s="73"/>
      <c r="S761" s="193"/>
      <c r="T761" s="193"/>
      <c r="V761" s="165"/>
      <c r="W761" s="165"/>
    </row>
    <row r="762" spans="1:23" s="166" customFormat="1" x14ac:dyDescent="0.25">
      <c r="A762" s="192"/>
      <c r="B762" s="192"/>
      <c r="C762" s="192"/>
      <c r="D762" s="192"/>
      <c r="E762" s="192"/>
      <c r="F762" s="192"/>
      <c r="G762" s="192"/>
      <c r="H762" s="73"/>
      <c r="R762" s="73"/>
      <c r="S762" s="193"/>
      <c r="T762" s="193"/>
      <c r="V762" s="165"/>
      <c r="W762" s="165"/>
    </row>
    <row r="763" spans="1:23" s="166" customFormat="1" x14ac:dyDescent="0.25">
      <c r="A763" s="192"/>
      <c r="B763" s="192"/>
      <c r="C763" s="192"/>
      <c r="D763" s="192"/>
      <c r="E763" s="192"/>
      <c r="F763" s="192"/>
      <c r="G763" s="192"/>
      <c r="H763" s="73"/>
      <c r="R763" s="73"/>
      <c r="S763" s="193"/>
      <c r="T763" s="193"/>
      <c r="V763" s="165"/>
      <c r="W763" s="165"/>
    </row>
    <row r="764" spans="1:23" s="166" customFormat="1" x14ac:dyDescent="0.25">
      <c r="A764" s="192"/>
      <c r="B764" s="192"/>
      <c r="C764" s="192"/>
      <c r="D764" s="192"/>
      <c r="E764" s="192"/>
      <c r="F764" s="192"/>
      <c r="G764" s="192"/>
      <c r="H764" s="73"/>
      <c r="R764" s="73"/>
      <c r="S764" s="193"/>
      <c r="T764" s="193"/>
      <c r="V764" s="165"/>
      <c r="W764" s="165"/>
    </row>
    <row r="765" spans="1:23" s="166" customFormat="1" x14ac:dyDescent="0.25">
      <c r="A765" s="192"/>
      <c r="B765" s="192"/>
      <c r="C765" s="192"/>
      <c r="D765" s="192"/>
      <c r="E765" s="192"/>
      <c r="F765" s="192"/>
      <c r="G765" s="192"/>
      <c r="H765" s="73"/>
      <c r="R765" s="73"/>
      <c r="S765" s="193"/>
      <c r="T765" s="193"/>
      <c r="V765" s="165"/>
      <c r="W765" s="165"/>
    </row>
    <row r="766" spans="1:23" s="166" customFormat="1" x14ac:dyDescent="0.25">
      <c r="A766" s="192"/>
      <c r="B766" s="192"/>
      <c r="C766" s="192"/>
      <c r="D766" s="192"/>
      <c r="E766" s="192"/>
      <c r="F766" s="192"/>
      <c r="G766" s="192"/>
      <c r="H766" s="73"/>
      <c r="R766" s="73"/>
      <c r="S766" s="193"/>
      <c r="T766" s="193"/>
      <c r="V766" s="165"/>
      <c r="W766" s="165"/>
    </row>
    <row r="767" spans="1:23" s="166" customFormat="1" x14ac:dyDescent="0.25">
      <c r="A767" s="192"/>
      <c r="B767" s="192"/>
      <c r="C767" s="192"/>
      <c r="D767" s="192"/>
      <c r="E767" s="192"/>
      <c r="F767" s="192"/>
      <c r="G767" s="192"/>
      <c r="H767" s="73"/>
      <c r="R767" s="73"/>
      <c r="S767" s="193"/>
      <c r="T767" s="193"/>
      <c r="V767" s="165"/>
      <c r="W767" s="165"/>
    </row>
    <row r="768" spans="1:23" s="166" customFormat="1" x14ac:dyDescent="0.25">
      <c r="A768" s="192"/>
      <c r="B768" s="192"/>
      <c r="C768" s="192"/>
      <c r="D768" s="192"/>
      <c r="E768" s="192"/>
      <c r="F768" s="192"/>
      <c r="G768" s="192"/>
      <c r="H768" s="73"/>
      <c r="R768" s="73"/>
      <c r="S768" s="193"/>
      <c r="T768" s="193"/>
      <c r="V768" s="165"/>
      <c r="W768" s="165"/>
    </row>
    <row r="769" spans="1:23" s="166" customFormat="1" x14ac:dyDescent="0.25">
      <c r="A769" s="192"/>
      <c r="B769" s="192"/>
      <c r="C769" s="192"/>
      <c r="D769" s="192"/>
      <c r="E769" s="192"/>
      <c r="F769" s="192"/>
      <c r="G769" s="192"/>
      <c r="H769" s="73"/>
      <c r="R769" s="73"/>
      <c r="S769" s="193"/>
      <c r="T769" s="193"/>
      <c r="V769" s="165"/>
      <c r="W769" s="165"/>
    </row>
    <row r="770" spans="1:23" s="166" customFormat="1" x14ac:dyDescent="0.25">
      <c r="A770" s="192"/>
      <c r="B770" s="192"/>
      <c r="C770" s="192"/>
      <c r="D770" s="192"/>
      <c r="E770" s="192"/>
      <c r="F770" s="192"/>
      <c r="G770" s="192"/>
      <c r="H770" s="73"/>
      <c r="R770" s="73"/>
      <c r="S770" s="193"/>
      <c r="T770" s="193"/>
      <c r="V770" s="165"/>
      <c r="W770" s="165"/>
    </row>
    <row r="771" spans="1:23" s="166" customFormat="1" x14ac:dyDescent="0.25">
      <c r="A771" s="192"/>
      <c r="B771" s="192"/>
      <c r="C771" s="192"/>
      <c r="D771" s="192"/>
      <c r="E771" s="192"/>
      <c r="F771" s="192"/>
      <c r="G771" s="192"/>
      <c r="H771" s="73"/>
      <c r="R771" s="73"/>
      <c r="S771" s="193"/>
      <c r="T771" s="193"/>
      <c r="V771" s="165"/>
      <c r="W771" s="165"/>
    </row>
    <row r="772" spans="1:23" s="166" customFormat="1" x14ac:dyDescent="0.25">
      <c r="A772" s="192"/>
      <c r="B772" s="192"/>
      <c r="C772" s="192"/>
      <c r="D772" s="192"/>
      <c r="E772" s="192"/>
      <c r="F772" s="192"/>
      <c r="G772" s="192"/>
      <c r="H772" s="73"/>
      <c r="R772" s="73"/>
      <c r="S772" s="193"/>
      <c r="T772" s="193"/>
      <c r="V772" s="165"/>
      <c r="W772" s="165"/>
    </row>
  </sheetData>
  <sheetProtection formatCells="0" selectLockedCells="1"/>
  <mergeCells count="234">
    <mergeCell ref="A4:D4"/>
    <mergeCell ref="H68:M68"/>
    <mergeCell ref="N68:R68"/>
    <mergeCell ref="I3:N3"/>
    <mergeCell ref="L43:N43"/>
    <mergeCell ref="H31:R31"/>
    <mergeCell ref="H32:R32"/>
    <mergeCell ref="H33:R33"/>
    <mergeCell ref="H41:R41"/>
    <mergeCell ref="K42:R42"/>
    <mergeCell ref="O43:R43"/>
    <mergeCell ref="H24:R24"/>
    <mergeCell ref="K25:R25"/>
    <mergeCell ref="H26:R27"/>
    <mergeCell ref="H21:R21"/>
    <mergeCell ref="H22:R22"/>
    <mergeCell ref="H23:R23"/>
    <mergeCell ref="O3:Q3"/>
    <mergeCell ref="H29:R29"/>
    <mergeCell ref="B24:B29"/>
    <mergeCell ref="C19:G21"/>
    <mergeCell ref="C22:G22"/>
    <mergeCell ref="C23:G23"/>
    <mergeCell ref="C24:G29"/>
    <mergeCell ref="B51:B53"/>
    <mergeCell ref="C40:G40"/>
    <mergeCell ref="C41:G43"/>
    <mergeCell ref="A3:D3"/>
    <mergeCell ref="C5:G5"/>
    <mergeCell ref="C30:G30"/>
    <mergeCell ref="C31:G31"/>
    <mergeCell ref="C32:G32"/>
    <mergeCell ref="C33:G33"/>
    <mergeCell ref="C34:G34"/>
    <mergeCell ref="C35:G38"/>
    <mergeCell ref="C39:G39"/>
    <mergeCell ref="C6:F6"/>
    <mergeCell ref="C7:G9"/>
    <mergeCell ref="C10:G12"/>
    <mergeCell ref="C13:G13"/>
    <mergeCell ref="C14:G14"/>
    <mergeCell ref="C15:G15"/>
    <mergeCell ref="C16:G18"/>
    <mergeCell ref="H57:K57"/>
    <mergeCell ref="H63:K63"/>
    <mergeCell ref="P61:R61"/>
    <mergeCell ref="P63:R63"/>
    <mergeCell ref="P58:R58"/>
    <mergeCell ref="A61:B61"/>
    <mergeCell ref="A55:G55"/>
    <mergeCell ref="C51:E53"/>
    <mergeCell ref="F51:G51"/>
    <mergeCell ref="F52:G52"/>
    <mergeCell ref="F53:G53"/>
    <mergeCell ref="A51:A53"/>
    <mergeCell ref="T6:U6"/>
    <mergeCell ref="H70:K70"/>
    <mergeCell ref="I71:K71"/>
    <mergeCell ref="R67:S67"/>
    <mergeCell ref="A54:Q54"/>
    <mergeCell ref="D62:E62"/>
    <mergeCell ref="F62:G62"/>
    <mergeCell ref="C70:G70"/>
    <mergeCell ref="C71:G71"/>
    <mergeCell ref="C64:G66"/>
    <mergeCell ref="A19:A21"/>
    <mergeCell ref="A24:A29"/>
    <mergeCell ref="K28:R28"/>
    <mergeCell ref="H30:R30"/>
    <mergeCell ref="I19:R19"/>
    <mergeCell ref="P20:R20"/>
    <mergeCell ref="H48:Q48"/>
    <mergeCell ref="L46:O47"/>
    <mergeCell ref="L45:O45"/>
    <mergeCell ref="H39:R39"/>
    <mergeCell ref="I20:J20"/>
    <mergeCell ref="I25:J25"/>
    <mergeCell ref="I28:J28"/>
    <mergeCell ref="L71:O71"/>
    <mergeCell ref="P70:R70"/>
    <mergeCell ref="P60:R60"/>
    <mergeCell ref="P64:R64"/>
    <mergeCell ref="F63:G63"/>
    <mergeCell ref="A70:B72"/>
    <mergeCell ref="C72:G72"/>
    <mergeCell ref="C56:G58"/>
    <mergeCell ref="C59:G60"/>
    <mergeCell ref="T13:U13"/>
    <mergeCell ref="T70:U72"/>
    <mergeCell ref="L57:O57"/>
    <mergeCell ref="L58:O58"/>
    <mergeCell ref="L61:O61"/>
    <mergeCell ref="H65:K65"/>
    <mergeCell ref="P59:R59"/>
    <mergeCell ref="Q62:R62"/>
    <mergeCell ref="H34:R34"/>
    <mergeCell ref="H40:R40"/>
    <mergeCell ref="L59:O59"/>
    <mergeCell ref="H43:K43"/>
    <mergeCell ref="I42:J42"/>
    <mergeCell ref="C61:G61"/>
    <mergeCell ref="H58:K58"/>
    <mergeCell ref="H56:S56"/>
    <mergeCell ref="H5:R5"/>
    <mergeCell ref="T15:U15"/>
    <mergeCell ref="H44:R44"/>
    <mergeCell ref="P45:R47"/>
    <mergeCell ref="S45:S47"/>
    <mergeCell ref="H6:R6"/>
    <mergeCell ref="H7:R7"/>
    <mergeCell ref="L37:O37"/>
    <mergeCell ref="B73:B74"/>
    <mergeCell ref="T74:U74"/>
    <mergeCell ref="T67:U67"/>
    <mergeCell ref="T56:U66"/>
    <mergeCell ref="A67:Q67"/>
    <mergeCell ref="S57:S58"/>
    <mergeCell ref="A56:B58"/>
    <mergeCell ref="H73:R73"/>
    <mergeCell ref="H72:R72"/>
    <mergeCell ref="P71:Q71"/>
    <mergeCell ref="H74:R74"/>
    <mergeCell ref="C73:G73"/>
    <mergeCell ref="C74:G74"/>
    <mergeCell ref="P65:R65"/>
    <mergeCell ref="P57:R57"/>
    <mergeCell ref="S70:S72"/>
    <mergeCell ref="T31:U31"/>
    <mergeCell ref="P8:R8"/>
    <mergeCell ref="H9:R9"/>
    <mergeCell ref="H10:R10"/>
    <mergeCell ref="P11:R11"/>
    <mergeCell ref="H12:R12"/>
    <mergeCell ref="H13:R13"/>
    <mergeCell ref="H14:R14"/>
    <mergeCell ref="H15:R15"/>
    <mergeCell ref="H16:R16"/>
    <mergeCell ref="T30:U30"/>
    <mergeCell ref="A16:A18"/>
    <mergeCell ref="B16:B18"/>
    <mergeCell ref="S16:S18"/>
    <mergeCell ref="T16:U18"/>
    <mergeCell ref="P17:R17"/>
    <mergeCell ref="H18:R18"/>
    <mergeCell ref="I8:J8"/>
    <mergeCell ref="I11:J11"/>
    <mergeCell ref="I17:J17"/>
    <mergeCell ref="A7:A9"/>
    <mergeCell ref="B7:B9"/>
    <mergeCell ref="A35:A38"/>
    <mergeCell ref="B35:B38"/>
    <mergeCell ref="S36:S38"/>
    <mergeCell ref="A45:A48"/>
    <mergeCell ref="B45:B48"/>
    <mergeCell ref="H45:K47"/>
    <mergeCell ref="L35:O36"/>
    <mergeCell ref="H35:K37"/>
    <mergeCell ref="H38:R38"/>
    <mergeCell ref="P35:R37"/>
    <mergeCell ref="C44:G44"/>
    <mergeCell ref="C45:G48"/>
    <mergeCell ref="A41:A43"/>
    <mergeCell ref="Q52:R52"/>
    <mergeCell ref="Q53:R53"/>
    <mergeCell ref="R66:S66"/>
    <mergeCell ref="H64:K64"/>
    <mergeCell ref="S3:T3"/>
    <mergeCell ref="E2:F2"/>
    <mergeCell ref="T45:T47"/>
    <mergeCell ref="T35:U44"/>
    <mergeCell ref="B41:B43"/>
    <mergeCell ref="S41:S43"/>
    <mergeCell ref="B19:B21"/>
    <mergeCell ref="T34:U34"/>
    <mergeCell ref="T33:U33"/>
    <mergeCell ref="S14:U14"/>
    <mergeCell ref="T7:U9"/>
    <mergeCell ref="S7:S9"/>
    <mergeCell ref="B10:B12"/>
    <mergeCell ref="S10:S12"/>
    <mergeCell ref="T10:U12"/>
    <mergeCell ref="T5:U5"/>
    <mergeCell ref="S33:S34"/>
    <mergeCell ref="T32:U32"/>
    <mergeCell ref="L60:O60"/>
    <mergeCell ref="S64:S65"/>
    <mergeCell ref="A62:B63"/>
    <mergeCell ref="L70:O70"/>
    <mergeCell ref="A73:A74"/>
    <mergeCell ref="S51:U51"/>
    <mergeCell ref="S52:U52"/>
    <mergeCell ref="S53:U53"/>
    <mergeCell ref="A68:G69"/>
    <mergeCell ref="P69:R69"/>
    <mergeCell ref="H69:K69"/>
    <mergeCell ref="L69:O69"/>
    <mergeCell ref="H51:J51"/>
    <mergeCell ref="H52:J52"/>
    <mergeCell ref="H53:J53"/>
    <mergeCell ref="H62:J62"/>
    <mergeCell ref="J55:K55"/>
    <mergeCell ref="L51:N51"/>
    <mergeCell ref="L52:N52"/>
    <mergeCell ref="L53:N53"/>
    <mergeCell ref="L55:M55"/>
    <mergeCell ref="N55:O55"/>
    <mergeCell ref="H59:K59"/>
    <mergeCell ref="H60:K60"/>
    <mergeCell ref="H61:K61"/>
    <mergeCell ref="Q51:R51"/>
    <mergeCell ref="S73:U73"/>
    <mergeCell ref="S24:U25"/>
    <mergeCell ref="S26:U29"/>
    <mergeCell ref="S23:U23"/>
    <mergeCell ref="S19:U21"/>
    <mergeCell ref="T22:U22"/>
    <mergeCell ref="A75:S75"/>
    <mergeCell ref="T75:U75"/>
    <mergeCell ref="A59:B59"/>
    <mergeCell ref="L62:N62"/>
    <mergeCell ref="S55:U55"/>
    <mergeCell ref="H50:I50"/>
    <mergeCell ref="Q50:R50"/>
    <mergeCell ref="H55:I55"/>
    <mergeCell ref="Q55:R55"/>
    <mergeCell ref="J50:K50"/>
    <mergeCell ref="N50:O50"/>
    <mergeCell ref="L50:M50"/>
    <mergeCell ref="S50:U50"/>
    <mergeCell ref="S68:U68"/>
    <mergeCell ref="L63:O63"/>
    <mergeCell ref="A64:B66"/>
    <mergeCell ref="L64:O64"/>
    <mergeCell ref="L65:O65"/>
  </mergeCells>
  <pageMargins left="0.17" right="0.16" top="0.25" bottom="0.5" header="0.3" footer="0.3"/>
  <pageSetup scale="75" fitToHeight="0" orientation="landscape" r:id="rId1"/>
  <rowBreaks count="1" manualBreakCount="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5"/>
  <sheetViews>
    <sheetView workbookViewId="0">
      <selection sqref="A1:XFD1048576"/>
    </sheetView>
  </sheetViews>
  <sheetFormatPr defaultRowHeight="15" x14ac:dyDescent="0.25"/>
  <cols>
    <col min="1" max="1" width="9.140625" style="212"/>
    <col min="2" max="2" width="20.140625" style="212" customWidth="1"/>
    <col min="3" max="3" width="11.28515625" style="212" customWidth="1"/>
    <col min="4" max="4" width="9.140625" style="212"/>
    <col min="5" max="5" width="20.140625" style="212" customWidth="1"/>
    <col min="6" max="6" width="11.28515625" style="212" customWidth="1"/>
    <col min="7" max="16384" width="9.140625" style="212"/>
  </cols>
  <sheetData>
    <row r="1" spans="1:6" ht="44.45" customHeight="1" x14ac:dyDescent="0.25">
      <c r="B1" s="498" t="s">
        <v>67</v>
      </c>
      <c r="C1" s="498"/>
      <c r="E1" s="498" t="s">
        <v>67</v>
      </c>
      <c r="F1" s="498"/>
    </row>
    <row r="2" spans="1:6" ht="14.45" customHeight="1" x14ac:dyDescent="0.25">
      <c r="B2" s="499" t="s">
        <v>701</v>
      </c>
      <c r="C2" s="499"/>
      <c r="E2" s="499" t="s">
        <v>68</v>
      </c>
      <c r="F2" s="499"/>
    </row>
    <row r="3" spans="1:6" x14ac:dyDescent="0.25">
      <c r="B3" s="213"/>
      <c r="C3" s="213"/>
      <c r="D3" s="214" t="s">
        <v>698</v>
      </c>
      <c r="E3" s="213"/>
      <c r="F3" s="213"/>
    </row>
    <row r="4" spans="1:6" ht="14.45" customHeight="1" x14ac:dyDescent="0.25">
      <c r="B4" s="500" t="s">
        <v>69</v>
      </c>
      <c r="C4" s="500"/>
      <c r="D4" s="215" t="s">
        <v>699</v>
      </c>
      <c r="E4" s="500" t="s">
        <v>69</v>
      </c>
      <c r="F4" s="500"/>
    </row>
    <row r="5" spans="1:6" x14ac:dyDescent="0.25">
      <c r="A5" s="216"/>
      <c r="B5" s="213"/>
      <c r="C5" s="213"/>
      <c r="D5" s="217" t="s">
        <v>700</v>
      </c>
      <c r="E5" s="213"/>
      <c r="F5" s="213"/>
    </row>
    <row r="6" spans="1:6" x14ac:dyDescent="0.25">
      <c r="A6" s="216"/>
      <c r="B6" s="218" t="s">
        <v>70</v>
      </c>
      <c r="C6" s="219">
        <v>2853118</v>
      </c>
      <c r="E6" s="218" t="s">
        <v>70</v>
      </c>
      <c r="F6" s="219">
        <v>2853118</v>
      </c>
    </row>
    <row r="7" spans="1:6" x14ac:dyDescent="0.25">
      <c r="A7" s="216"/>
      <c r="B7" s="218"/>
      <c r="C7" s="218"/>
      <c r="E7" s="218"/>
      <c r="F7" s="218"/>
    </row>
    <row r="8" spans="1:6" x14ac:dyDescent="0.25">
      <c r="A8" s="216"/>
      <c r="B8" s="220" t="s">
        <v>609</v>
      </c>
      <c r="C8" s="221">
        <v>87</v>
      </c>
      <c r="E8" s="222" t="s">
        <v>71</v>
      </c>
      <c r="F8" s="223">
        <v>382368</v>
      </c>
    </row>
    <row r="9" spans="1:6" x14ac:dyDescent="0.25">
      <c r="A9" s="216"/>
      <c r="B9" s="224" t="s">
        <v>116</v>
      </c>
      <c r="C9" s="225">
        <v>6844</v>
      </c>
      <c r="E9" s="222" t="s">
        <v>72</v>
      </c>
      <c r="F9" s="223">
        <v>173372</v>
      </c>
    </row>
    <row r="10" spans="1:6" x14ac:dyDescent="0.25">
      <c r="A10" s="216"/>
      <c r="B10" s="220" t="s">
        <v>532</v>
      </c>
      <c r="C10" s="221">
        <v>156</v>
      </c>
      <c r="E10" s="222" t="s">
        <v>73</v>
      </c>
      <c r="F10" s="223">
        <v>145786</v>
      </c>
    </row>
    <row r="11" spans="1:6" x14ac:dyDescent="0.25">
      <c r="A11" s="216"/>
      <c r="B11" s="220" t="s">
        <v>639</v>
      </c>
      <c r="C11" s="221">
        <v>68</v>
      </c>
      <c r="E11" s="222" t="s">
        <v>74</v>
      </c>
      <c r="F11" s="223">
        <v>127473</v>
      </c>
    </row>
    <row r="12" spans="1:6" x14ac:dyDescent="0.25">
      <c r="A12" s="216"/>
      <c r="B12" s="220" t="s">
        <v>445</v>
      </c>
      <c r="C12" s="221">
        <v>267</v>
      </c>
      <c r="E12" s="222" t="s">
        <v>75</v>
      </c>
      <c r="F12" s="223">
        <v>125872</v>
      </c>
    </row>
    <row r="13" spans="1:6" x14ac:dyDescent="0.25">
      <c r="A13" s="216"/>
      <c r="B13" s="220" t="s">
        <v>508</v>
      </c>
      <c r="C13" s="221">
        <v>175</v>
      </c>
      <c r="E13" s="222" t="s">
        <v>76</v>
      </c>
      <c r="F13" s="223">
        <v>87643</v>
      </c>
    </row>
    <row r="14" spans="1:6" x14ac:dyDescent="0.25">
      <c r="A14" s="216"/>
      <c r="B14" s="220" t="s">
        <v>541</v>
      </c>
      <c r="C14" s="221">
        <v>148</v>
      </c>
      <c r="E14" s="222" t="s">
        <v>77</v>
      </c>
      <c r="F14" s="223">
        <v>62209</v>
      </c>
    </row>
    <row r="15" spans="1:6" x14ac:dyDescent="0.25">
      <c r="A15" s="216"/>
      <c r="B15" s="220" t="s">
        <v>643</v>
      </c>
      <c r="C15" s="221">
        <v>65</v>
      </c>
      <c r="E15" s="222" t="s">
        <v>78</v>
      </c>
      <c r="F15" s="223">
        <v>52281</v>
      </c>
    </row>
    <row r="16" spans="1:6" x14ac:dyDescent="0.25">
      <c r="A16" s="216"/>
      <c r="B16" s="220" t="s">
        <v>505</v>
      </c>
      <c r="C16" s="221">
        <v>177</v>
      </c>
      <c r="D16" s="216"/>
      <c r="E16" s="224" t="s">
        <v>79</v>
      </c>
      <c r="F16" s="225">
        <v>48190</v>
      </c>
    </row>
    <row r="17" spans="1:6" x14ac:dyDescent="0.25">
      <c r="A17" s="216"/>
      <c r="B17" s="220" t="s">
        <v>292</v>
      </c>
      <c r="C17" s="221">
        <v>832</v>
      </c>
      <c r="E17" s="224" t="s">
        <v>80</v>
      </c>
      <c r="F17" s="225">
        <v>47707</v>
      </c>
    </row>
    <row r="18" spans="1:6" x14ac:dyDescent="0.25">
      <c r="A18" s="216"/>
      <c r="B18" s="220" t="s">
        <v>390</v>
      </c>
      <c r="C18" s="221">
        <v>408</v>
      </c>
      <c r="E18" s="224" t="s">
        <v>81</v>
      </c>
      <c r="F18" s="225">
        <v>42080</v>
      </c>
    </row>
    <row r="19" spans="1:6" x14ac:dyDescent="0.25">
      <c r="A19" s="216"/>
      <c r="B19" s="220" t="s">
        <v>381</v>
      </c>
      <c r="C19" s="221">
        <v>444</v>
      </c>
      <c r="E19" s="224" t="s">
        <v>82</v>
      </c>
      <c r="F19" s="225">
        <v>35251</v>
      </c>
    </row>
    <row r="20" spans="1:6" x14ac:dyDescent="0.25">
      <c r="A20" s="216"/>
      <c r="B20" s="220" t="s">
        <v>259</v>
      </c>
      <c r="C20" s="226">
        <v>1080</v>
      </c>
      <c r="E20" s="224" t="s">
        <v>83</v>
      </c>
      <c r="F20" s="225">
        <v>31867</v>
      </c>
    </row>
    <row r="21" spans="1:6" x14ac:dyDescent="0.25">
      <c r="A21" s="216"/>
      <c r="B21" s="220" t="s">
        <v>586</v>
      </c>
      <c r="C21" s="221">
        <v>103</v>
      </c>
      <c r="E21" s="224" t="s">
        <v>84</v>
      </c>
      <c r="F21" s="225">
        <v>27340</v>
      </c>
    </row>
    <row r="22" spans="1:6" x14ac:dyDescent="0.25">
      <c r="A22" s="216"/>
      <c r="B22" s="220" t="s">
        <v>387</v>
      </c>
      <c r="C22" s="221">
        <v>414</v>
      </c>
      <c r="E22" s="224" t="s">
        <v>85</v>
      </c>
      <c r="F22" s="225">
        <v>26658</v>
      </c>
    </row>
    <row r="23" spans="1:6" x14ac:dyDescent="0.25">
      <c r="A23" s="216"/>
      <c r="B23" s="220" t="s">
        <v>283</v>
      </c>
      <c r="C23" s="221">
        <v>894</v>
      </c>
      <c r="E23" s="224" t="s">
        <v>86</v>
      </c>
      <c r="F23" s="225">
        <v>24916</v>
      </c>
    </row>
    <row r="24" spans="1:6" x14ac:dyDescent="0.25">
      <c r="A24" s="216"/>
      <c r="B24" s="220" t="s">
        <v>277</v>
      </c>
      <c r="C24" s="221">
        <v>928</v>
      </c>
      <c r="E24" s="224" t="s">
        <v>87</v>
      </c>
      <c r="F24" s="225">
        <v>23353</v>
      </c>
    </row>
    <row r="25" spans="1:6" x14ac:dyDescent="0.25">
      <c r="A25" s="216"/>
      <c r="B25" s="224" t="s">
        <v>101</v>
      </c>
      <c r="C25" s="225">
        <v>11791</v>
      </c>
      <c r="E25" s="224" t="s">
        <v>88</v>
      </c>
      <c r="F25" s="225">
        <v>22158</v>
      </c>
    </row>
    <row r="26" spans="1:6" x14ac:dyDescent="0.25">
      <c r="A26" s="216"/>
      <c r="B26" s="220" t="s">
        <v>179</v>
      </c>
      <c r="C26" s="226">
        <v>2269</v>
      </c>
      <c r="E26" s="224" t="s">
        <v>89</v>
      </c>
      <c r="F26" s="225">
        <v>21447</v>
      </c>
    </row>
    <row r="27" spans="1:6" x14ac:dyDescent="0.25">
      <c r="A27" s="216"/>
      <c r="B27" s="220" t="s">
        <v>421</v>
      </c>
      <c r="C27" s="221">
        <v>310</v>
      </c>
      <c r="E27" s="224" t="s">
        <v>90</v>
      </c>
      <c r="F27" s="225">
        <v>20525</v>
      </c>
    </row>
    <row r="28" spans="1:6" x14ac:dyDescent="0.25">
      <c r="A28" s="216"/>
      <c r="B28" s="220" t="s">
        <v>360</v>
      </c>
      <c r="C28" s="221">
        <v>501</v>
      </c>
      <c r="E28" s="224" t="s">
        <v>91</v>
      </c>
      <c r="F28" s="225">
        <v>20510</v>
      </c>
    </row>
    <row r="29" spans="1:6" x14ac:dyDescent="0.25">
      <c r="A29" s="216"/>
      <c r="B29" s="224" t="s">
        <v>99</v>
      </c>
      <c r="C29" s="225">
        <v>12415</v>
      </c>
      <c r="E29" s="224" t="s">
        <v>92</v>
      </c>
      <c r="F29" s="225">
        <v>20233</v>
      </c>
    </row>
    <row r="30" spans="1:6" x14ac:dyDescent="0.25">
      <c r="A30" s="216"/>
      <c r="B30" s="220" t="s">
        <v>368</v>
      </c>
      <c r="C30" s="221">
        <v>473</v>
      </c>
      <c r="E30" s="224" t="s">
        <v>93</v>
      </c>
      <c r="F30" s="225">
        <v>19132</v>
      </c>
    </row>
    <row r="31" spans="1:6" x14ac:dyDescent="0.25">
      <c r="A31" s="216"/>
      <c r="B31" s="220" t="s">
        <v>218</v>
      </c>
      <c r="C31" s="226">
        <v>1481</v>
      </c>
      <c r="E31" s="224" t="s">
        <v>94</v>
      </c>
      <c r="F31" s="225">
        <v>19123</v>
      </c>
    </row>
    <row r="32" spans="1:6" x14ac:dyDescent="0.25">
      <c r="A32" s="216"/>
      <c r="B32" s="220" t="s">
        <v>288</v>
      </c>
      <c r="C32" s="221">
        <v>867</v>
      </c>
      <c r="E32" s="224" t="s">
        <v>95</v>
      </c>
      <c r="F32" s="225">
        <v>15995</v>
      </c>
    </row>
    <row r="33" spans="1:6" x14ac:dyDescent="0.25">
      <c r="A33" s="216"/>
      <c r="B33" s="220" t="s">
        <v>388</v>
      </c>
      <c r="C33" s="221">
        <v>413</v>
      </c>
      <c r="E33" s="224" t="s">
        <v>96</v>
      </c>
      <c r="F33" s="225">
        <v>13155</v>
      </c>
    </row>
    <row r="34" spans="1:6" x14ac:dyDescent="0.25">
      <c r="A34" s="216"/>
      <c r="B34" s="224" t="s">
        <v>103</v>
      </c>
      <c r="C34" s="225">
        <v>11021</v>
      </c>
      <c r="E34" s="224" t="s">
        <v>97</v>
      </c>
      <c r="F34" s="225">
        <v>13021</v>
      </c>
    </row>
    <row r="35" spans="1:6" x14ac:dyDescent="0.25">
      <c r="A35" s="216"/>
      <c r="B35" s="220" t="s">
        <v>667</v>
      </c>
      <c r="C35" s="221">
        <v>44</v>
      </c>
      <c r="E35" s="224" t="s">
        <v>98</v>
      </c>
      <c r="F35" s="225">
        <v>12649</v>
      </c>
    </row>
    <row r="36" spans="1:6" x14ac:dyDescent="0.25">
      <c r="A36" s="216"/>
      <c r="B36" s="220" t="s">
        <v>489</v>
      </c>
      <c r="C36" s="221">
        <v>195</v>
      </c>
      <c r="E36" s="224" t="s">
        <v>99</v>
      </c>
      <c r="F36" s="225">
        <v>12415</v>
      </c>
    </row>
    <row r="37" spans="1:6" x14ac:dyDescent="0.25">
      <c r="A37" s="216"/>
      <c r="B37" s="220" t="s">
        <v>333</v>
      </c>
      <c r="C37" s="221">
        <v>626</v>
      </c>
      <c r="E37" s="224" t="s">
        <v>100</v>
      </c>
      <c r="F37" s="225">
        <v>12301</v>
      </c>
    </row>
    <row r="38" spans="1:6" x14ac:dyDescent="0.25">
      <c r="A38" s="216"/>
      <c r="B38" s="220" t="s">
        <v>247</v>
      </c>
      <c r="C38" s="226">
        <v>1194</v>
      </c>
      <c r="E38" s="224" t="s">
        <v>101</v>
      </c>
      <c r="F38" s="225">
        <v>11791</v>
      </c>
    </row>
    <row r="39" spans="1:6" x14ac:dyDescent="0.25">
      <c r="A39" s="216"/>
      <c r="B39" s="220" t="s">
        <v>241</v>
      </c>
      <c r="C39" s="226">
        <v>1227</v>
      </c>
      <c r="E39" s="224" t="s">
        <v>102</v>
      </c>
      <c r="F39" s="225">
        <v>11265</v>
      </c>
    </row>
    <row r="40" spans="1:6" x14ac:dyDescent="0.25">
      <c r="A40" s="216"/>
      <c r="B40" s="224" t="s">
        <v>110</v>
      </c>
      <c r="C40" s="225">
        <v>9274</v>
      </c>
      <c r="E40" s="224" t="s">
        <v>103</v>
      </c>
      <c r="F40" s="225">
        <v>11021</v>
      </c>
    </row>
    <row r="41" spans="1:6" x14ac:dyDescent="0.25">
      <c r="A41" s="216"/>
      <c r="B41" s="220" t="s">
        <v>649</v>
      </c>
      <c r="C41" s="221">
        <v>60</v>
      </c>
      <c r="E41" s="224" t="s">
        <v>104</v>
      </c>
      <c r="F41" s="225">
        <v>11003</v>
      </c>
    </row>
    <row r="42" spans="1:6" x14ac:dyDescent="0.25">
      <c r="A42" s="216"/>
      <c r="B42" s="220" t="s">
        <v>393</v>
      </c>
      <c r="C42" s="221">
        <v>406</v>
      </c>
      <c r="E42" s="224" t="s">
        <v>105</v>
      </c>
      <c r="F42" s="225">
        <v>10826</v>
      </c>
    </row>
    <row r="43" spans="1:6" x14ac:dyDescent="0.25">
      <c r="A43" s="216"/>
      <c r="B43" s="224" t="s">
        <v>132</v>
      </c>
      <c r="C43" s="225">
        <v>4515</v>
      </c>
      <c r="E43" s="224" t="s">
        <v>106</v>
      </c>
      <c r="F43" s="225">
        <v>10500</v>
      </c>
    </row>
    <row r="44" spans="1:6" x14ac:dyDescent="0.25">
      <c r="A44" s="216"/>
      <c r="B44" s="220" t="s">
        <v>636</v>
      </c>
      <c r="C44" s="221">
        <v>70</v>
      </c>
      <c r="E44" s="224" t="s">
        <v>107</v>
      </c>
      <c r="F44" s="225">
        <v>10295</v>
      </c>
    </row>
    <row r="45" spans="1:6" x14ac:dyDescent="0.25">
      <c r="A45" s="216"/>
      <c r="B45" s="220" t="s">
        <v>527</v>
      </c>
      <c r="C45" s="221">
        <v>159</v>
      </c>
      <c r="E45" s="224" t="s">
        <v>108</v>
      </c>
      <c r="F45" s="225">
        <v>9483</v>
      </c>
    </row>
    <row r="46" spans="1:6" x14ac:dyDescent="0.25">
      <c r="A46" s="216"/>
      <c r="B46" s="220" t="s">
        <v>620</v>
      </c>
      <c r="C46" s="221">
        <v>80</v>
      </c>
      <c r="E46" s="224" t="s">
        <v>109</v>
      </c>
      <c r="F46" s="225">
        <v>9323</v>
      </c>
    </row>
    <row r="47" spans="1:6" x14ac:dyDescent="0.25">
      <c r="A47" s="216"/>
      <c r="B47" s="224" t="s">
        <v>131</v>
      </c>
      <c r="C47" s="225">
        <v>4613</v>
      </c>
      <c r="E47" s="224" t="s">
        <v>110</v>
      </c>
      <c r="F47" s="225">
        <v>9274</v>
      </c>
    </row>
    <row r="48" spans="1:6" x14ac:dyDescent="0.25">
      <c r="A48" s="216"/>
      <c r="B48" s="220" t="s">
        <v>694</v>
      </c>
      <c r="C48" s="221">
        <v>14</v>
      </c>
      <c r="E48" s="224" t="s">
        <v>111</v>
      </c>
      <c r="F48" s="225">
        <v>9119</v>
      </c>
    </row>
    <row r="49" spans="1:6" x14ac:dyDescent="0.25">
      <c r="A49" s="216"/>
      <c r="B49" s="224" t="s">
        <v>141</v>
      </c>
      <c r="C49" s="225">
        <v>4238</v>
      </c>
      <c r="E49" s="224" t="s">
        <v>112</v>
      </c>
      <c r="F49" s="225">
        <v>8172</v>
      </c>
    </row>
    <row r="50" spans="1:6" x14ac:dyDescent="0.25">
      <c r="A50" s="216"/>
      <c r="B50" s="220" t="s">
        <v>415</v>
      </c>
      <c r="C50" s="221">
        <v>334</v>
      </c>
      <c r="E50" s="224" t="s">
        <v>113</v>
      </c>
      <c r="F50" s="225">
        <v>8087</v>
      </c>
    </row>
    <row r="51" spans="1:6" x14ac:dyDescent="0.25">
      <c r="A51" s="216"/>
      <c r="B51" s="220" t="s">
        <v>487</v>
      </c>
      <c r="C51" s="221">
        <v>200</v>
      </c>
      <c r="E51" s="224" t="s">
        <v>114</v>
      </c>
      <c r="F51" s="225">
        <v>7314</v>
      </c>
    </row>
    <row r="52" spans="1:6" x14ac:dyDescent="0.25">
      <c r="A52" s="216"/>
      <c r="B52" s="224" t="s">
        <v>119</v>
      </c>
      <c r="C52" s="225">
        <v>6769</v>
      </c>
      <c r="E52" s="224" t="s">
        <v>115</v>
      </c>
      <c r="F52" s="225">
        <v>7297</v>
      </c>
    </row>
    <row r="53" spans="1:6" x14ac:dyDescent="0.25">
      <c r="A53" s="216"/>
      <c r="B53" s="220" t="s">
        <v>211</v>
      </c>
      <c r="C53" s="226">
        <v>1681</v>
      </c>
      <c r="E53" s="224" t="s">
        <v>116</v>
      </c>
      <c r="F53" s="225">
        <v>6844</v>
      </c>
    </row>
    <row r="54" spans="1:6" x14ac:dyDescent="0.25">
      <c r="A54" s="216"/>
      <c r="B54" s="220" t="s">
        <v>194</v>
      </c>
      <c r="C54" s="226">
        <v>1991</v>
      </c>
      <c r="E54" s="224" t="s">
        <v>117</v>
      </c>
      <c r="F54" s="225">
        <v>6835</v>
      </c>
    </row>
    <row r="55" spans="1:6" x14ac:dyDescent="0.25">
      <c r="A55" s="216"/>
      <c r="B55" s="224" t="s">
        <v>146</v>
      </c>
      <c r="C55" s="225">
        <v>3835</v>
      </c>
      <c r="E55" s="224" t="s">
        <v>118</v>
      </c>
      <c r="F55" s="225">
        <v>6822</v>
      </c>
    </row>
    <row r="56" spans="1:6" x14ac:dyDescent="0.25">
      <c r="A56" s="216"/>
      <c r="B56" s="220" t="s">
        <v>612</v>
      </c>
      <c r="C56" s="221">
        <v>84</v>
      </c>
      <c r="E56" s="224" t="s">
        <v>119</v>
      </c>
      <c r="F56" s="225">
        <v>6769</v>
      </c>
    </row>
    <row r="57" spans="1:6" x14ac:dyDescent="0.25">
      <c r="A57" s="216"/>
      <c r="B57" s="220" t="s">
        <v>485</v>
      </c>
      <c r="C57" s="221">
        <v>205</v>
      </c>
      <c r="E57" s="224" t="s">
        <v>120</v>
      </c>
      <c r="F57" s="225">
        <v>6731</v>
      </c>
    </row>
    <row r="58" spans="1:6" x14ac:dyDescent="0.25">
      <c r="A58" s="216"/>
      <c r="B58" s="220" t="s">
        <v>632</v>
      </c>
      <c r="C58" s="221">
        <v>73</v>
      </c>
      <c r="E58" s="224" t="s">
        <v>121</v>
      </c>
      <c r="F58" s="225">
        <v>6161</v>
      </c>
    </row>
    <row r="59" spans="1:6" x14ac:dyDescent="0.25">
      <c r="A59" s="216"/>
      <c r="B59" s="220" t="s">
        <v>325</v>
      </c>
      <c r="C59" s="221">
        <v>672</v>
      </c>
      <c r="E59" s="224" t="s">
        <v>122</v>
      </c>
      <c r="F59" s="225">
        <v>6136</v>
      </c>
    </row>
    <row r="60" spans="1:6" x14ac:dyDescent="0.25">
      <c r="A60" s="216"/>
      <c r="B60" s="220" t="s">
        <v>355</v>
      </c>
      <c r="C60" s="221">
        <v>530</v>
      </c>
      <c r="E60" s="224" t="s">
        <v>123</v>
      </c>
      <c r="F60" s="225">
        <v>6111</v>
      </c>
    </row>
    <row r="61" spans="1:6" x14ac:dyDescent="0.25">
      <c r="A61" s="216"/>
      <c r="B61" s="220" t="s">
        <v>284</v>
      </c>
      <c r="C61" s="221">
        <v>880</v>
      </c>
      <c r="E61" s="224" t="s">
        <v>124</v>
      </c>
      <c r="F61" s="225">
        <v>5720</v>
      </c>
    </row>
    <row r="62" spans="1:6" x14ac:dyDescent="0.25">
      <c r="A62" s="216"/>
      <c r="B62" s="220" t="s">
        <v>518</v>
      </c>
      <c r="C62" s="221">
        <v>166</v>
      </c>
      <c r="E62" s="224" t="s">
        <v>125</v>
      </c>
      <c r="F62" s="225">
        <v>5704</v>
      </c>
    </row>
    <row r="63" spans="1:6" x14ac:dyDescent="0.25">
      <c r="A63" s="216"/>
      <c r="B63" s="220" t="s">
        <v>523</v>
      </c>
      <c r="C63" s="221">
        <v>162</v>
      </c>
      <c r="E63" s="224" t="s">
        <v>126</v>
      </c>
      <c r="F63" s="225">
        <v>5602</v>
      </c>
    </row>
    <row r="64" spans="1:6" x14ac:dyDescent="0.25">
      <c r="A64" s="216"/>
      <c r="B64" s="220" t="s">
        <v>378</v>
      </c>
      <c r="C64" s="221">
        <v>447</v>
      </c>
      <c r="E64" s="224" t="s">
        <v>127</v>
      </c>
      <c r="F64" s="225">
        <v>5437</v>
      </c>
    </row>
    <row r="65" spans="1:6" x14ac:dyDescent="0.25">
      <c r="A65" s="216"/>
      <c r="B65" s="220" t="s">
        <v>454</v>
      </c>
      <c r="C65" s="221">
        <v>255</v>
      </c>
      <c r="E65" s="224" t="s">
        <v>128</v>
      </c>
      <c r="F65" s="225">
        <v>5395</v>
      </c>
    </row>
    <row r="66" spans="1:6" x14ac:dyDescent="0.25">
      <c r="A66" s="216"/>
      <c r="B66" s="220" t="s">
        <v>441</v>
      </c>
      <c r="C66" s="221">
        <v>275</v>
      </c>
      <c r="E66" s="224" t="s">
        <v>129</v>
      </c>
      <c r="F66" s="225">
        <v>5387</v>
      </c>
    </row>
    <row r="67" spans="1:6" x14ac:dyDescent="0.25">
      <c r="A67" s="216"/>
      <c r="B67" s="220" t="s">
        <v>268</v>
      </c>
      <c r="C67" s="226">
        <v>1019</v>
      </c>
      <c r="E67" s="224" t="s">
        <v>130</v>
      </c>
      <c r="F67" s="225">
        <v>4996</v>
      </c>
    </row>
    <row r="68" spans="1:6" x14ac:dyDescent="0.25">
      <c r="A68" s="216"/>
      <c r="B68" s="220" t="s">
        <v>644</v>
      </c>
      <c r="C68" s="221">
        <v>65</v>
      </c>
      <c r="E68" s="224" t="s">
        <v>131</v>
      </c>
      <c r="F68" s="225">
        <v>4613</v>
      </c>
    </row>
    <row r="69" spans="1:6" x14ac:dyDescent="0.25">
      <c r="A69" s="216"/>
      <c r="B69" s="220" t="s">
        <v>544</v>
      </c>
      <c r="C69" s="221">
        <v>143</v>
      </c>
      <c r="E69" s="224" t="s">
        <v>132</v>
      </c>
      <c r="F69" s="225">
        <v>4515</v>
      </c>
    </row>
    <row r="70" spans="1:6" x14ac:dyDescent="0.25">
      <c r="A70" s="216"/>
      <c r="B70" s="224" t="s">
        <v>114</v>
      </c>
      <c r="C70" s="225">
        <v>7314</v>
      </c>
      <c r="E70" s="224" t="s">
        <v>133</v>
      </c>
      <c r="F70" s="225">
        <v>4506</v>
      </c>
    </row>
    <row r="71" spans="1:6" x14ac:dyDescent="0.25">
      <c r="A71" s="216"/>
      <c r="B71" s="220" t="s">
        <v>425</v>
      </c>
      <c r="C71" s="221">
        <v>305</v>
      </c>
      <c r="E71" s="224" t="s">
        <v>134</v>
      </c>
      <c r="F71" s="225">
        <v>4489</v>
      </c>
    </row>
    <row r="72" spans="1:6" x14ac:dyDescent="0.25">
      <c r="A72" s="216"/>
      <c r="B72" s="220" t="s">
        <v>419</v>
      </c>
      <c r="C72" s="221">
        <v>323</v>
      </c>
      <c r="E72" s="224" t="s">
        <v>135</v>
      </c>
      <c r="F72" s="225">
        <v>4447</v>
      </c>
    </row>
    <row r="73" spans="1:6" x14ac:dyDescent="0.25">
      <c r="A73" s="216"/>
      <c r="B73" s="220" t="s">
        <v>449</v>
      </c>
      <c r="C73" s="221">
        <v>262</v>
      </c>
      <c r="E73" s="224" t="s">
        <v>136</v>
      </c>
      <c r="F73" s="225">
        <v>4372</v>
      </c>
    </row>
    <row r="74" spans="1:6" x14ac:dyDescent="0.25">
      <c r="A74" s="216"/>
      <c r="B74" s="220" t="s">
        <v>681</v>
      </c>
      <c r="C74" s="221">
        <v>29</v>
      </c>
      <c r="E74" s="224" t="s">
        <v>137</v>
      </c>
      <c r="F74" s="225">
        <v>4344</v>
      </c>
    </row>
    <row r="75" spans="1:6" x14ac:dyDescent="0.25">
      <c r="A75" s="216"/>
      <c r="B75" s="220" t="s">
        <v>298</v>
      </c>
      <c r="C75" s="221">
        <v>794</v>
      </c>
      <c r="E75" s="224" t="s">
        <v>138</v>
      </c>
      <c r="F75" s="225">
        <v>4340</v>
      </c>
    </row>
    <row r="76" spans="1:6" x14ac:dyDescent="0.25">
      <c r="A76" s="216"/>
      <c r="B76" s="220" t="s">
        <v>464</v>
      </c>
      <c r="C76" s="221">
        <v>232</v>
      </c>
      <c r="E76" s="224" t="s">
        <v>139</v>
      </c>
      <c r="F76" s="225">
        <v>4334</v>
      </c>
    </row>
    <row r="77" spans="1:6" x14ac:dyDescent="0.25">
      <c r="A77" s="216"/>
      <c r="B77" s="220" t="s">
        <v>235</v>
      </c>
      <c r="C77" s="226">
        <v>1327</v>
      </c>
      <c r="E77" s="224" t="s">
        <v>140</v>
      </c>
      <c r="F77" s="225">
        <v>4315</v>
      </c>
    </row>
    <row r="78" spans="1:6" x14ac:dyDescent="0.25">
      <c r="A78" s="216"/>
      <c r="B78" s="220" t="s">
        <v>596</v>
      </c>
      <c r="C78" s="221">
        <v>95</v>
      </c>
      <c r="E78" s="224" t="s">
        <v>141</v>
      </c>
      <c r="F78" s="225">
        <v>4238</v>
      </c>
    </row>
    <row r="79" spans="1:6" x14ac:dyDescent="0.25">
      <c r="A79" s="216"/>
      <c r="B79" s="220" t="s">
        <v>353</v>
      </c>
      <c r="C79" s="221">
        <v>535</v>
      </c>
      <c r="E79" s="224" t="s">
        <v>142</v>
      </c>
      <c r="F79" s="225">
        <v>4054</v>
      </c>
    </row>
    <row r="80" spans="1:6" x14ac:dyDescent="0.25">
      <c r="A80" s="216"/>
      <c r="B80" s="220" t="s">
        <v>460</v>
      </c>
      <c r="C80" s="221">
        <v>247</v>
      </c>
      <c r="E80" s="224" t="s">
        <v>143</v>
      </c>
      <c r="F80" s="225">
        <v>3931</v>
      </c>
    </row>
    <row r="81" spans="1:6" x14ac:dyDescent="0.25">
      <c r="A81" s="216"/>
      <c r="B81" s="220" t="s">
        <v>275</v>
      </c>
      <c r="C81" s="221">
        <v>934</v>
      </c>
      <c r="E81" s="224" t="s">
        <v>144</v>
      </c>
      <c r="F81" s="225">
        <v>3904</v>
      </c>
    </row>
    <row r="82" spans="1:6" x14ac:dyDescent="0.25">
      <c r="A82" s="216"/>
      <c r="B82" s="224" t="s">
        <v>167</v>
      </c>
      <c r="C82" s="225">
        <v>2674</v>
      </c>
      <c r="E82" s="224" t="s">
        <v>145</v>
      </c>
      <c r="F82" s="225">
        <v>3882</v>
      </c>
    </row>
    <row r="83" spans="1:6" x14ac:dyDescent="0.25">
      <c r="A83" s="216"/>
      <c r="B83" s="220" t="s">
        <v>469</v>
      </c>
      <c r="C83" s="221">
        <v>228</v>
      </c>
      <c r="E83" s="224" t="s">
        <v>146</v>
      </c>
      <c r="F83" s="225">
        <v>3835</v>
      </c>
    </row>
    <row r="84" spans="1:6" x14ac:dyDescent="0.25">
      <c r="A84" s="216"/>
      <c r="B84" s="220" t="s">
        <v>510</v>
      </c>
      <c r="C84" s="221">
        <v>174</v>
      </c>
      <c r="E84" s="224" t="s">
        <v>147</v>
      </c>
      <c r="F84" s="225">
        <v>3816</v>
      </c>
    </row>
    <row r="85" spans="1:6" x14ac:dyDescent="0.25">
      <c r="A85" s="216"/>
      <c r="B85" s="220" t="s">
        <v>281</v>
      </c>
      <c r="C85" s="221">
        <v>901</v>
      </c>
      <c r="E85" s="224" t="s">
        <v>148</v>
      </c>
      <c r="F85" s="225">
        <v>3739</v>
      </c>
    </row>
    <row r="86" spans="1:6" x14ac:dyDescent="0.25">
      <c r="A86" s="216"/>
      <c r="B86" s="220" t="s">
        <v>677</v>
      </c>
      <c r="C86" s="221">
        <v>34</v>
      </c>
      <c r="E86" s="224" t="s">
        <v>149</v>
      </c>
      <c r="F86" s="225">
        <v>3709</v>
      </c>
    </row>
    <row r="87" spans="1:6" x14ac:dyDescent="0.25">
      <c r="A87" s="216"/>
      <c r="B87" s="220" t="s">
        <v>434</v>
      </c>
      <c r="C87" s="221">
        <v>279</v>
      </c>
      <c r="E87" s="224" t="s">
        <v>150</v>
      </c>
      <c r="F87" s="225">
        <v>3498</v>
      </c>
    </row>
    <row r="88" spans="1:6" x14ac:dyDescent="0.25">
      <c r="A88" s="216"/>
      <c r="B88" s="220" t="s">
        <v>676</v>
      </c>
      <c r="C88" s="221">
        <v>35</v>
      </c>
      <c r="E88" s="224" t="s">
        <v>151</v>
      </c>
      <c r="F88" s="225">
        <v>3458</v>
      </c>
    </row>
    <row r="89" spans="1:6" x14ac:dyDescent="0.25">
      <c r="A89" s="216"/>
      <c r="B89" s="220" t="s">
        <v>261</v>
      </c>
      <c r="C89" s="226">
        <v>1068</v>
      </c>
      <c r="E89" s="224" t="s">
        <v>152</v>
      </c>
      <c r="F89" s="225">
        <v>3437</v>
      </c>
    </row>
    <row r="90" spans="1:6" x14ac:dyDescent="0.25">
      <c r="A90" s="216"/>
      <c r="B90" s="220" t="s">
        <v>617</v>
      </c>
      <c r="C90" s="221">
        <v>82</v>
      </c>
      <c r="E90" s="224" t="s">
        <v>153</v>
      </c>
      <c r="F90" s="225">
        <v>3420</v>
      </c>
    </row>
    <row r="91" spans="1:6" x14ac:dyDescent="0.25">
      <c r="A91" s="216"/>
      <c r="B91" s="220" t="s">
        <v>182</v>
      </c>
      <c r="C91" s="226">
        <v>2203</v>
      </c>
      <c r="E91" s="224" t="s">
        <v>154</v>
      </c>
      <c r="F91" s="225">
        <v>3415</v>
      </c>
    </row>
    <row r="92" spans="1:6" x14ac:dyDescent="0.25">
      <c r="A92" s="216"/>
      <c r="B92" s="220" t="s">
        <v>304</v>
      </c>
      <c r="C92" s="221">
        <v>748</v>
      </c>
      <c r="E92" s="224" t="s">
        <v>155</v>
      </c>
      <c r="F92" s="225">
        <v>3329</v>
      </c>
    </row>
    <row r="93" spans="1:6" x14ac:dyDescent="0.25">
      <c r="A93" s="216"/>
      <c r="B93" s="220" t="s">
        <v>226</v>
      </c>
      <c r="C93" s="226">
        <v>1437</v>
      </c>
      <c r="E93" s="224" t="s">
        <v>156</v>
      </c>
      <c r="F93" s="225">
        <v>3312</v>
      </c>
    </row>
    <row r="94" spans="1:6" x14ac:dyDescent="0.25">
      <c r="A94" s="216"/>
      <c r="B94" s="220" t="s">
        <v>669</v>
      </c>
      <c r="C94" s="221">
        <v>42</v>
      </c>
      <c r="E94" s="224" t="s">
        <v>157</v>
      </c>
      <c r="F94" s="225">
        <v>3294</v>
      </c>
    </row>
    <row r="95" spans="1:6" x14ac:dyDescent="0.25">
      <c r="A95" s="216"/>
      <c r="B95" s="220" t="s">
        <v>560</v>
      </c>
      <c r="C95" s="221">
        <v>129</v>
      </c>
      <c r="E95" s="224" t="s">
        <v>158</v>
      </c>
      <c r="F95" s="225">
        <v>3177</v>
      </c>
    </row>
    <row r="96" spans="1:6" x14ac:dyDescent="0.25">
      <c r="A96" s="216"/>
      <c r="B96" s="220" t="s">
        <v>370</v>
      </c>
      <c r="C96" s="221">
        <v>469</v>
      </c>
      <c r="E96" s="224" t="s">
        <v>159</v>
      </c>
      <c r="F96" s="225">
        <v>3172</v>
      </c>
    </row>
    <row r="97" spans="1:6" x14ac:dyDescent="0.25">
      <c r="A97" s="216"/>
      <c r="B97" s="220" t="s">
        <v>695</v>
      </c>
      <c r="C97" s="221">
        <v>14</v>
      </c>
      <c r="E97" s="224" t="s">
        <v>160</v>
      </c>
      <c r="F97" s="225">
        <v>3120</v>
      </c>
    </row>
    <row r="98" spans="1:6" x14ac:dyDescent="0.25">
      <c r="A98" s="216"/>
      <c r="B98" s="220" t="s">
        <v>682</v>
      </c>
      <c r="C98" s="221">
        <v>28</v>
      </c>
      <c r="E98" s="224" t="s">
        <v>161</v>
      </c>
      <c r="F98" s="225">
        <v>3085</v>
      </c>
    </row>
    <row r="99" spans="1:6" x14ac:dyDescent="0.25">
      <c r="A99" s="216"/>
      <c r="B99" s="220" t="s">
        <v>340</v>
      </c>
      <c r="C99" s="221">
        <v>579</v>
      </c>
      <c r="E99" s="224" t="s">
        <v>162</v>
      </c>
      <c r="F99" s="225">
        <v>2993</v>
      </c>
    </row>
    <row r="100" spans="1:6" x14ac:dyDescent="0.25">
      <c r="A100" s="216"/>
      <c r="B100" s="220" t="s">
        <v>359</v>
      </c>
      <c r="C100" s="221">
        <v>512</v>
      </c>
      <c r="E100" s="224" t="s">
        <v>163</v>
      </c>
      <c r="F100" s="225">
        <v>2943</v>
      </c>
    </row>
    <row r="101" spans="1:6" x14ac:dyDescent="0.25">
      <c r="A101" s="216"/>
      <c r="B101" s="224" t="s">
        <v>111</v>
      </c>
      <c r="C101" s="225">
        <v>9119</v>
      </c>
      <c r="E101" s="224" t="s">
        <v>164</v>
      </c>
      <c r="F101" s="225">
        <v>2928</v>
      </c>
    </row>
    <row r="102" spans="1:6" x14ac:dyDescent="0.25">
      <c r="A102" s="216"/>
      <c r="B102" s="220" t="s">
        <v>229</v>
      </c>
      <c r="C102" s="226">
        <v>1393</v>
      </c>
      <c r="E102" s="224" t="s">
        <v>165</v>
      </c>
      <c r="F102" s="225">
        <v>2789</v>
      </c>
    </row>
    <row r="103" spans="1:6" x14ac:dyDescent="0.25">
      <c r="A103" s="216"/>
      <c r="B103" s="220" t="s">
        <v>367</v>
      </c>
      <c r="C103" s="221">
        <v>477</v>
      </c>
      <c r="E103" s="224" t="s">
        <v>166</v>
      </c>
      <c r="F103" s="225">
        <v>2706</v>
      </c>
    </row>
    <row r="104" spans="1:6" x14ac:dyDescent="0.25">
      <c r="A104" s="216"/>
      <c r="B104" s="220" t="s">
        <v>579</v>
      </c>
      <c r="C104" s="221">
        <v>111</v>
      </c>
      <c r="E104" s="224" t="s">
        <v>167</v>
      </c>
      <c r="F104" s="225">
        <v>2674</v>
      </c>
    </row>
    <row r="105" spans="1:6" x14ac:dyDescent="0.25">
      <c r="A105" s="216"/>
      <c r="B105" s="220" t="s">
        <v>186</v>
      </c>
      <c r="C105" s="226">
        <v>2094</v>
      </c>
      <c r="E105" s="224" t="s">
        <v>168</v>
      </c>
      <c r="F105" s="225">
        <v>2633</v>
      </c>
    </row>
    <row r="106" spans="1:6" x14ac:dyDescent="0.25">
      <c r="A106" s="216"/>
      <c r="B106" s="220" t="s">
        <v>312</v>
      </c>
      <c r="C106" s="221">
        <v>714</v>
      </c>
      <c r="E106" s="224" t="s">
        <v>169</v>
      </c>
      <c r="F106" s="225">
        <v>2627</v>
      </c>
    </row>
    <row r="107" spans="1:6" x14ac:dyDescent="0.25">
      <c r="A107" s="216"/>
      <c r="B107" s="220" t="s">
        <v>177</v>
      </c>
      <c r="C107" s="226">
        <v>2367</v>
      </c>
      <c r="E107" s="224" t="s">
        <v>170</v>
      </c>
      <c r="F107" s="225">
        <v>2581</v>
      </c>
    </row>
    <row r="108" spans="1:6" x14ac:dyDescent="0.25">
      <c r="A108" s="216"/>
      <c r="B108" s="220" t="s">
        <v>255</v>
      </c>
      <c r="C108" s="226">
        <v>1125</v>
      </c>
      <c r="E108" s="224" t="s">
        <v>171</v>
      </c>
      <c r="F108" s="225">
        <v>2571</v>
      </c>
    </row>
    <row r="109" spans="1:6" x14ac:dyDescent="0.25">
      <c r="A109" s="216"/>
      <c r="B109" s="220" t="s">
        <v>183</v>
      </c>
      <c r="C109" s="226">
        <v>2184</v>
      </c>
      <c r="E109" s="224" t="s">
        <v>172</v>
      </c>
      <c r="F109" s="225">
        <v>2526</v>
      </c>
    </row>
    <row r="110" spans="1:6" x14ac:dyDescent="0.25">
      <c r="A110" s="216"/>
      <c r="B110" s="220" t="s">
        <v>514</v>
      </c>
      <c r="C110" s="221">
        <v>170</v>
      </c>
      <c r="E110" s="220" t="s">
        <v>173</v>
      </c>
      <c r="F110" s="226">
        <v>2486</v>
      </c>
    </row>
    <row r="111" spans="1:6" x14ac:dyDescent="0.25">
      <c r="A111" s="216"/>
      <c r="B111" s="220" t="s">
        <v>327</v>
      </c>
      <c r="C111" s="221">
        <v>645</v>
      </c>
      <c r="E111" s="220" t="s">
        <v>174</v>
      </c>
      <c r="F111" s="226">
        <v>2482</v>
      </c>
    </row>
    <row r="112" spans="1:6" x14ac:dyDescent="0.25">
      <c r="A112" s="216"/>
      <c r="B112" s="224" t="s">
        <v>139</v>
      </c>
      <c r="C112" s="225">
        <v>4334</v>
      </c>
      <c r="E112" s="220" t="s">
        <v>175</v>
      </c>
      <c r="F112" s="226">
        <v>2481</v>
      </c>
    </row>
    <row r="113" spans="1:6" x14ac:dyDescent="0.25">
      <c r="A113" s="216"/>
      <c r="B113" s="220" t="s">
        <v>650</v>
      </c>
      <c r="C113" s="221">
        <v>59</v>
      </c>
      <c r="E113" s="220" t="s">
        <v>176</v>
      </c>
      <c r="F113" s="226">
        <v>2457</v>
      </c>
    </row>
    <row r="114" spans="1:6" x14ac:dyDescent="0.25">
      <c r="A114" s="216"/>
      <c r="B114" s="220" t="s">
        <v>175</v>
      </c>
      <c r="C114" s="226">
        <v>2481</v>
      </c>
      <c r="E114" s="220" t="s">
        <v>177</v>
      </c>
      <c r="F114" s="226">
        <v>2367</v>
      </c>
    </row>
    <row r="115" spans="1:6" x14ac:dyDescent="0.25">
      <c r="A115" s="216"/>
      <c r="B115" s="220" t="s">
        <v>346</v>
      </c>
      <c r="C115" s="221">
        <v>554</v>
      </c>
      <c r="E115" s="220" t="s">
        <v>178</v>
      </c>
      <c r="F115" s="226">
        <v>2328</v>
      </c>
    </row>
    <row r="116" spans="1:6" x14ac:dyDescent="0.25">
      <c r="A116" s="216"/>
      <c r="B116" s="220" t="s">
        <v>633</v>
      </c>
      <c r="C116" s="221">
        <v>72</v>
      </c>
      <c r="E116" s="220" t="s">
        <v>179</v>
      </c>
      <c r="F116" s="226">
        <v>2269</v>
      </c>
    </row>
    <row r="117" spans="1:6" x14ac:dyDescent="0.25">
      <c r="A117" s="216"/>
      <c r="B117" s="220" t="s">
        <v>311</v>
      </c>
      <c r="C117" s="221">
        <v>716</v>
      </c>
      <c r="E117" s="220" t="s">
        <v>180</v>
      </c>
      <c r="F117" s="226">
        <v>2216</v>
      </c>
    </row>
    <row r="118" spans="1:6" x14ac:dyDescent="0.25">
      <c r="A118" s="216"/>
      <c r="B118" s="220" t="s">
        <v>615</v>
      </c>
      <c r="C118" s="221">
        <v>83</v>
      </c>
      <c r="E118" s="220" t="s">
        <v>181</v>
      </c>
      <c r="F118" s="226">
        <v>2205</v>
      </c>
    </row>
    <row r="119" spans="1:6" x14ac:dyDescent="0.25">
      <c r="A119" s="216"/>
      <c r="B119" s="224" t="s">
        <v>107</v>
      </c>
      <c r="C119" s="225">
        <v>10295</v>
      </c>
      <c r="E119" s="220" t="s">
        <v>182</v>
      </c>
      <c r="F119" s="226">
        <v>2203</v>
      </c>
    </row>
    <row r="120" spans="1:6" x14ac:dyDescent="0.25">
      <c r="A120" s="216"/>
      <c r="B120" s="224" t="s">
        <v>129</v>
      </c>
      <c r="C120" s="225">
        <v>5387</v>
      </c>
      <c r="E120" s="220" t="s">
        <v>183</v>
      </c>
      <c r="F120" s="226">
        <v>2184</v>
      </c>
    </row>
    <row r="121" spans="1:6" x14ac:dyDescent="0.25">
      <c r="A121" s="216"/>
      <c r="B121" s="220" t="s">
        <v>294</v>
      </c>
      <c r="C121" s="221">
        <v>828</v>
      </c>
      <c r="E121" s="220" t="s">
        <v>184</v>
      </c>
      <c r="F121" s="226">
        <v>2182</v>
      </c>
    </row>
    <row r="122" spans="1:6" x14ac:dyDescent="0.25">
      <c r="A122" s="216"/>
      <c r="B122" s="220" t="s">
        <v>581</v>
      </c>
      <c r="C122" s="221">
        <v>109</v>
      </c>
      <c r="E122" s="220" t="s">
        <v>185</v>
      </c>
      <c r="F122" s="226">
        <v>2131</v>
      </c>
    </row>
    <row r="123" spans="1:6" x14ac:dyDescent="0.25">
      <c r="A123" s="216"/>
      <c r="B123" s="220" t="s">
        <v>391</v>
      </c>
      <c r="C123" s="221">
        <v>408</v>
      </c>
      <c r="E123" s="220" t="s">
        <v>186</v>
      </c>
      <c r="F123" s="226">
        <v>2094</v>
      </c>
    </row>
    <row r="124" spans="1:6" x14ac:dyDescent="0.25">
      <c r="A124" s="216"/>
      <c r="B124" s="224" t="s">
        <v>156</v>
      </c>
      <c r="C124" s="225">
        <v>3312</v>
      </c>
      <c r="E124" s="220" t="s">
        <v>187</v>
      </c>
      <c r="F124" s="226">
        <v>2094</v>
      </c>
    </row>
    <row r="125" spans="1:6" x14ac:dyDescent="0.25">
      <c r="A125" s="216"/>
      <c r="B125" s="220" t="s">
        <v>236</v>
      </c>
      <c r="C125" s="226">
        <v>1327</v>
      </c>
      <c r="E125" s="220" t="s">
        <v>188</v>
      </c>
      <c r="F125" s="226">
        <v>2087</v>
      </c>
    </row>
    <row r="126" spans="1:6" x14ac:dyDescent="0.25">
      <c r="A126" s="216"/>
      <c r="B126" s="224" t="s">
        <v>128</v>
      </c>
      <c r="C126" s="225">
        <v>5395</v>
      </c>
      <c r="E126" s="220" t="s">
        <v>189</v>
      </c>
      <c r="F126" s="226">
        <v>2085</v>
      </c>
    </row>
    <row r="127" spans="1:6" x14ac:dyDescent="0.25">
      <c r="A127" s="216"/>
      <c r="B127" s="220" t="s">
        <v>239</v>
      </c>
      <c r="C127" s="226">
        <v>1272</v>
      </c>
      <c r="E127" s="220" t="s">
        <v>190</v>
      </c>
      <c r="F127" s="226">
        <v>2062</v>
      </c>
    </row>
    <row r="128" spans="1:6" x14ac:dyDescent="0.25">
      <c r="A128" s="216"/>
      <c r="B128" s="220" t="s">
        <v>597</v>
      </c>
      <c r="C128" s="221">
        <v>95</v>
      </c>
      <c r="E128" s="220" t="s">
        <v>191</v>
      </c>
      <c r="F128" s="226">
        <v>2045</v>
      </c>
    </row>
    <row r="129" spans="1:6" x14ac:dyDescent="0.25">
      <c r="A129" s="216"/>
      <c r="B129" s="220" t="s">
        <v>422</v>
      </c>
      <c r="C129" s="221">
        <v>310</v>
      </c>
      <c r="E129" s="220" t="s">
        <v>192</v>
      </c>
      <c r="F129" s="226">
        <v>2032</v>
      </c>
    </row>
    <row r="130" spans="1:6" x14ac:dyDescent="0.25">
      <c r="A130" s="216"/>
      <c r="B130" s="220" t="s">
        <v>531</v>
      </c>
      <c r="C130" s="221">
        <v>157</v>
      </c>
      <c r="E130" s="220" t="s">
        <v>193</v>
      </c>
      <c r="F130" s="226">
        <v>2009</v>
      </c>
    </row>
    <row r="131" spans="1:6" x14ac:dyDescent="0.25">
      <c r="A131" s="216"/>
      <c r="B131" s="220" t="s">
        <v>280</v>
      </c>
      <c r="C131" s="221">
        <v>903</v>
      </c>
      <c r="E131" s="220" t="s">
        <v>194</v>
      </c>
      <c r="F131" s="226">
        <v>1991</v>
      </c>
    </row>
    <row r="132" spans="1:6" x14ac:dyDescent="0.25">
      <c r="A132" s="216"/>
      <c r="B132" s="220" t="s">
        <v>184</v>
      </c>
      <c r="C132" s="226">
        <v>2182</v>
      </c>
      <c r="E132" s="220" t="s">
        <v>195</v>
      </c>
      <c r="F132" s="226">
        <v>1991</v>
      </c>
    </row>
    <row r="133" spans="1:6" x14ac:dyDescent="0.25">
      <c r="A133" s="216"/>
      <c r="B133" s="220" t="s">
        <v>430</v>
      </c>
      <c r="C133" s="221">
        <v>285</v>
      </c>
      <c r="E133" s="220" t="s">
        <v>196</v>
      </c>
      <c r="F133" s="226">
        <v>1953</v>
      </c>
    </row>
    <row r="134" spans="1:6" x14ac:dyDescent="0.25">
      <c r="A134" s="216"/>
      <c r="B134" s="220" t="s">
        <v>664</v>
      </c>
      <c r="C134" s="221">
        <v>46</v>
      </c>
      <c r="E134" s="220" t="s">
        <v>197</v>
      </c>
      <c r="F134" s="226">
        <v>1927</v>
      </c>
    </row>
    <row r="135" spans="1:6" x14ac:dyDescent="0.25">
      <c r="A135" s="216"/>
      <c r="B135" s="220" t="s">
        <v>533</v>
      </c>
      <c r="C135" s="221">
        <v>156</v>
      </c>
      <c r="E135" s="220" t="s">
        <v>198</v>
      </c>
      <c r="F135" s="226">
        <v>1909</v>
      </c>
    </row>
    <row r="136" spans="1:6" x14ac:dyDescent="0.25">
      <c r="A136" s="216"/>
      <c r="B136" s="220" t="s">
        <v>589</v>
      </c>
      <c r="C136" s="221">
        <v>101</v>
      </c>
      <c r="E136" s="220" t="s">
        <v>199</v>
      </c>
      <c r="F136" s="226">
        <v>1903</v>
      </c>
    </row>
    <row r="137" spans="1:6" x14ac:dyDescent="0.25">
      <c r="A137" s="216"/>
      <c r="B137" s="220" t="s">
        <v>571</v>
      </c>
      <c r="C137" s="221">
        <v>121</v>
      </c>
      <c r="E137" s="220" t="s">
        <v>200</v>
      </c>
      <c r="F137" s="226">
        <v>1862</v>
      </c>
    </row>
    <row r="138" spans="1:6" x14ac:dyDescent="0.25">
      <c r="A138" s="216"/>
      <c r="B138" s="220" t="s">
        <v>374</v>
      </c>
      <c r="C138" s="221">
        <v>454</v>
      </c>
      <c r="E138" s="220" t="s">
        <v>201</v>
      </c>
      <c r="F138" s="226">
        <v>1857</v>
      </c>
    </row>
    <row r="139" spans="1:6" x14ac:dyDescent="0.25">
      <c r="A139" s="216"/>
      <c r="B139" s="220" t="s">
        <v>556</v>
      </c>
      <c r="C139" s="221">
        <v>132</v>
      </c>
      <c r="E139" s="220" t="s">
        <v>202</v>
      </c>
      <c r="F139" s="226">
        <v>1829</v>
      </c>
    </row>
    <row r="140" spans="1:6" x14ac:dyDescent="0.25">
      <c r="A140" s="216"/>
      <c r="B140" s="220" t="s">
        <v>673</v>
      </c>
      <c r="C140" s="221">
        <v>38</v>
      </c>
      <c r="E140" s="220" t="s">
        <v>203</v>
      </c>
      <c r="F140" s="226">
        <v>1812</v>
      </c>
    </row>
    <row r="141" spans="1:6" x14ac:dyDescent="0.25">
      <c r="A141" s="216"/>
      <c r="B141" s="224" t="s">
        <v>124</v>
      </c>
      <c r="C141" s="225">
        <v>5720</v>
      </c>
      <c r="E141" s="220" t="s">
        <v>204</v>
      </c>
      <c r="F141" s="226">
        <v>1788</v>
      </c>
    </row>
    <row r="142" spans="1:6" x14ac:dyDescent="0.25">
      <c r="A142" s="216"/>
      <c r="B142" s="220" t="s">
        <v>385</v>
      </c>
      <c r="C142" s="221">
        <v>431</v>
      </c>
      <c r="E142" s="220" t="s">
        <v>205</v>
      </c>
      <c r="F142" s="226">
        <v>1776</v>
      </c>
    </row>
    <row r="143" spans="1:6" x14ac:dyDescent="0.25">
      <c r="A143" s="216"/>
      <c r="B143" s="220" t="s">
        <v>318</v>
      </c>
      <c r="C143" s="221">
        <v>700</v>
      </c>
      <c r="E143" s="220" t="s">
        <v>206</v>
      </c>
      <c r="F143" s="226">
        <v>1759</v>
      </c>
    </row>
    <row r="144" spans="1:6" x14ac:dyDescent="0.25">
      <c r="A144" s="216"/>
      <c r="B144" s="220" t="s">
        <v>517</v>
      </c>
      <c r="C144" s="221">
        <v>169</v>
      </c>
      <c r="E144" s="220" t="s">
        <v>207</v>
      </c>
      <c r="F144" s="226">
        <v>1737</v>
      </c>
    </row>
    <row r="145" spans="1:6" x14ac:dyDescent="0.25">
      <c r="A145" s="216"/>
      <c r="B145" s="220" t="s">
        <v>409</v>
      </c>
      <c r="C145" s="221">
        <v>359</v>
      </c>
      <c r="E145" s="220" t="s">
        <v>208</v>
      </c>
      <c r="F145" s="226">
        <v>1721</v>
      </c>
    </row>
    <row r="146" spans="1:6" x14ac:dyDescent="0.25">
      <c r="A146" s="216"/>
      <c r="B146" s="220" t="s">
        <v>496</v>
      </c>
      <c r="C146" s="221">
        <v>187</v>
      </c>
      <c r="E146" s="220" t="s">
        <v>209</v>
      </c>
      <c r="F146" s="226">
        <v>1700</v>
      </c>
    </row>
    <row r="147" spans="1:6" x14ac:dyDescent="0.25">
      <c r="A147" s="216"/>
      <c r="B147" s="220" t="s">
        <v>542</v>
      </c>
      <c r="C147" s="221">
        <v>148</v>
      </c>
      <c r="E147" s="220" t="s">
        <v>210</v>
      </c>
      <c r="F147" s="226">
        <v>1695</v>
      </c>
    </row>
    <row r="148" spans="1:6" x14ac:dyDescent="0.25">
      <c r="A148" s="216"/>
      <c r="B148" s="224" t="s">
        <v>88</v>
      </c>
      <c r="C148" s="225">
        <v>22158</v>
      </c>
      <c r="E148" s="220" t="s">
        <v>211</v>
      </c>
      <c r="F148" s="226">
        <v>1681</v>
      </c>
    </row>
    <row r="149" spans="1:6" x14ac:dyDescent="0.25">
      <c r="A149" s="216"/>
      <c r="B149" s="220" t="s">
        <v>436</v>
      </c>
      <c r="C149" s="221">
        <v>278</v>
      </c>
      <c r="E149" s="220" t="s">
        <v>212</v>
      </c>
      <c r="F149" s="226">
        <v>1671</v>
      </c>
    </row>
    <row r="150" spans="1:6" x14ac:dyDescent="0.25">
      <c r="A150" s="216"/>
      <c r="B150" s="220" t="s">
        <v>266</v>
      </c>
      <c r="C150" s="226">
        <v>1038</v>
      </c>
      <c r="E150" s="220" t="s">
        <v>213</v>
      </c>
      <c r="F150" s="226">
        <v>1665</v>
      </c>
    </row>
    <row r="151" spans="1:6" x14ac:dyDescent="0.25">
      <c r="A151" s="216"/>
      <c r="B151" s="224" t="s">
        <v>84</v>
      </c>
      <c r="C151" s="225">
        <v>27340</v>
      </c>
      <c r="E151" s="220" t="s">
        <v>214</v>
      </c>
      <c r="F151" s="226">
        <v>1560</v>
      </c>
    </row>
    <row r="152" spans="1:6" x14ac:dyDescent="0.25">
      <c r="A152" s="216"/>
      <c r="B152" s="220" t="s">
        <v>500</v>
      </c>
      <c r="C152" s="221">
        <v>185</v>
      </c>
      <c r="E152" s="220" t="s">
        <v>215</v>
      </c>
      <c r="F152" s="226">
        <v>1534</v>
      </c>
    </row>
    <row r="153" spans="1:6" x14ac:dyDescent="0.25">
      <c r="A153" s="216"/>
      <c r="B153" s="220" t="s">
        <v>209</v>
      </c>
      <c r="C153" s="226">
        <v>1700</v>
      </c>
      <c r="E153" s="220" t="s">
        <v>216</v>
      </c>
      <c r="F153" s="226">
        <v>1506</v>
      </c>
    </row>
    <row r="154" spans="1:6" x14ac:dyDescent="0.25">
      <c r="A154" s="216"/>
      <c r="B154" s="220" t="s">
        <v>282</v>
      </c>
      <c r="C154" s="221">
        <v>900</v>
      </c>
      <c r="E154" s="220" t="s">
        <v>217</v>
      </c>
      <c r="F154" s="226">
        <v>1495</v>
      </c>
    </row>
    <row r="155" spans="1:6" x14ac:dyDescent="0.25">
      <c r="A155" s="216"/>
      <c r="B155" s="220" t="s">
        <v>671</v>
      </c>
      <c r="C155" s="221">
        <v>41</v>
      </c>
      <c r="E155" s="220" t="s">
        <v>218</v>
      </c>
      <c r="F155" s="226">
        <v>1481</v>
      </c>
    </row>
    <row r="156" spans="1:6" x14ac:dyDescent="0.25">
      <c r="A156" s="216"/>
      <c r="B156" s="220" t="s">
        <v>679</v>
      </c>
      <c r="C156" s="221">
        <v>30</v>
      </c>
      <c r="E156" s="220" t="s">
        <v>219</v>
      </c>
      <c r="F156" s="226">
        <v>1474</v>
      </c>
    </row>
    <row r="157" spans="1:6" x14ac:dyDescent="0.25">
      <c r="A157" s="216"/>
      <c r="B157" s="220" t="s">
        <v>576</v>
      </c>
      <c r="C157" s="221">
        <v>112</v>
      </c>
      <c r="E157" s="220" t="s">
        <v>220</v>
      </c>
      <c r="F157" s="226">
        <v>1473</v>
      </c>
    </row>
    <row r="158" spans="1:6" x14ac:dyDescent="0.25">
      <c r="A158" s="216"/>
      <c r="B158" s="220" t="s">
        <v>442</v>
      </c>
      <c r="C158" s="221">
        <v>272</v>
      </c>
      <c r="E158" s="220" t="s">
        <v>221</v>
      </c>
      <c r="F158" s="226">
        <v>1457</v>
      </c>
    </row>
    <row r="159" spans="1:6" x14ac:dyDescent="0.25">
      <c r="A159" s="216"/>
      <c r="B159" s="220" t="s">
        <v>655</v>
      </c>
      <c r="C159" s="221">
        <v>55</v>
      </c>
      <c r="E159" s="220" t="s">
        <v>222</v>
      </c>
      <c r="F159" s="226">
        <v>1453</v>
      </c>
    </row>
    <row r="160" spans="1:6" x14ac:dyDescent="0.25">
      <c r="A160" s="216"/>
      <c r="B160" s="220" t="s">
        <v>302</v>
      </c>
      <c r="C160" s="221">
        <v>773</v>
      </c>
      <c r="E160" s="220" t="s">
        <v>223</v>
      </c>
      <c r="F160" s="226">
        <v>1450</v>
      </c>
    </row>
    <row r="161" spans="1:6" x14ac:dyDescent="0.25">
      <c r="A161" s="216"/>
      <c r="B161" s="220" t="s">
        <v>456</v>
      </c>
      <c r="C161" s="221">
        <v>253</v>
      </c>
      <c r="E161" s="220" t="s">
        <v>224</v>
      </c>
      <c r="F161" s="226">
        <v>1449</v>
      </c>
    </row>
    <row r="162" spans="1:6" x14ac:dyDescent="0.25">
      <c r="A162" s="216"/>
      <c r="B162" s="220" t="s">
        <v>212</v>
      </c>
      <c r="C162" s="226">
        <v>1671</v>
      </c>
      <c r="E162" s="220" t="s">
        <v>225</v>
      </c>
      <c r="F162" s="226">
        <v>1439</v>
      </c>
    </row>
    <row r="163" spans="1:6" x14ac:dyDescent="0.25">
      <c r="A163" s="216"/>
      <c r="B163" s="220" t="s">
        <v>660</v>
      </c>
      <c r="C163" s="221">
        <v>49</v>
      </c>
      <c r="E163" s="220" t="s">
        <v>226</v>
      </c>
      <c r="F163" s="226">
        <v>1437</v>
      </c>
    </row>
    <row r="164" spans="1:6" x14ac:dyDescent="0.25">
      <c r="A164" s="216"/>
      <c r="B164" s="220" t="s">
        <v>382</v>
      </c>
      <c r="C164" s="221">
        <v>442</v>
      </c>
      <c r="E164" s="220" t="s">
        <v>227</v>
      </c>
      <c r="F164" s="226">
        <v>1431</v>
      </c>
    </row>
    <row r="165" spans="1:6" x14ac:dyDescent="0.25">
      <c r="A165" s="216"/>
      <c r="B165" s="224" t="s">
        <v>138</v>
      </c>
      <c r="C165" s="225">
        <v>4340</v>
      </c>
      <c r="E165" s="220" t="s">
        <v>228</v>
      </c>
      <c r="F165" s="226">
        <v>1417</v>
      </c>
    </row>
    <row r="166" spans="1:6" x14ac:dyDescent="0.25">
      <c r="A166" s="216"/>
      <c r="B166" s="220" t="s">
        <v>349</v>
      </c>
      <c r="C166" s="221">
        <v>546</v>
      </c>
      <c r="E166" s="220" t="s">
        <v>229</v>
      </c>
      <c r="F166" s="226">
        <v>1393</v>
      </c>
    </row>
    <row r="167" spans="1:6" x14ac:dyDescent="0.25">
      <c r="A167" s="216"/>
      <c r="B167" s="224" t="s">
        <v>97</v>
      </c>
      <c r="C167" s="225">
        <v>13021</v>
      </c>
      <c r="E167" s="220" t="s">
        <v>230</v>
      </c>
      <c r="F167" s="226">
        <v>1377</v>
      </c>
    </row>
    <row r="168" spans="1:6" x14ac:dyDescent="0.25">
      <c r="A168" s="216"/>
      <c r="B168" s="220" t="s">
        <v>468</v>
      </c>
      <c r="C168" s="221">
        <v>229</v>
      </c>
      <c r="E168" s="220" t="s">
        <v>231</v>
      </c>
      <c r="F168" s="226">
        <v>1364</v>
      </c>
    </row>
    <row r="169" spans="1:6" x14ac:dyDescent="0.25">
      <c r="A169" s="216"/>
      <c r="B169" s="220" t="s">
        <v>607</v>
      </c>
      <c r="C169" s="221">
        <v>89</v>
      </c>
      <c r="E169" s="220" t="s">
        <v>232</v>
      </c>
      <c r="F169" s="226">
        <v>1342</v>
      </c>
    </row>
    <row r="170" spans="1:6" x14ac:dyDescent="0.25">
      <c r="A170" s="216"/>
      <c r="B170" s="220" t="s">
        <v>418</v>
      </c>
      <c r="C170" s="221">
        <v>325</v>
      </c>
      <c r="E170" s="220" t="s">
        <v>233</v>
      </c>
      <c r="F170" s="226">
        <v>1329</v>
      </c>
    </row>
    <row r="171" spans="1:6" x14ac:dyDescent="0.25">
      <c r="A171" s="216"/>
      <c r="B171" s="220" t="s">
        <v>583</v>
      </c>
      <c r="C171" s="221">
        <v>107</v>
      </c>
      <c r="E171" s="220" t="s">
        <v>234</v>
      </c>
      <c r="F171" s="226">
        <v>1329</v>
      </c>
    </row>
    <row r="172" spans="1:6" x14ac:dyDescent="0.25">
      <c r="A172" s="216"/>
      <c r="B172" s="220" t="s">
        <v>181</v>
      </c>
      <c r="C172" s="226">
        <v>2205</v>
      </c>
      <c r="E172" s="220" t="s">
        <v>235</v>
      </c>
      <c r="F172" s="226">
        <v>1327</v>
      </c>
    </row>
    <row r="173" spans="1:6" x14ac:dyDescent="0.25">
      <c r="A173" s="216"/>
      <c r="B173" s="220" t="s">
        <v>185</v>
      </c>
      <c r="C173" s="226">
        <v>2131</v>
      </c>
      <c r="E173" s="220" t="s">
        <v>236</v>
      </c>
      <c r="F173" s="226">
        <v>1327</v>
      </c>
    </row>
    <row r="174" spans="1:6" x14ac:dyDescent="0.25">
      <c r="A174" s="216"/>
      <c r="B174" s="220" t="s">
        <v>190</v>
      </c>
      <c r="C174" s="226">
        <v>2062</v>
      </c>
      <c r="E174" s="220" t="s">
        <v>237</v>
      </c>
      <c r="F174" s="226">
        <v>1297</v>
      </c>
    </row>
    <row r="175" spans="1:6" x14ac:dyDescent="0.25">
      <c r="A175" s="216"/>
      <c r="B175" s="224" t="s">
        <v>160</v>
      </c>
      <c r="C175" s="225">
        <v>3120</v>
      </c>
      <c r="E175" s="220" t="s">
        <v>238</v>
      </c>
      <c r="F175" s="226">
        <v>1295</v>
      </c>
    </row>
    <row r="176" spans="1:6" x14ac:dyDescent="0.25">
      <c r="A176" s="216"/>
      <c r="B176" s="220" t="s">
        <v>656</v>
      </c>
      <c r="C176" s="221">
        <v>55</v>
      </c>
      <c r="E176" s="220" t="s">
        <v>239</v>
      </c>
      <c r="F176" s="226">
        <v>1272</v>
      </c>
    </row>
    <row r="177" spans="1:6" x14ac:dyDescent="0.25">
      <c r="A177" s="216"/>
      <c r="B177" s="220" t="s">
        <v>626</v>
      </c>
      <c r="C177" s="221">
        <v>77</v>
      </c>
      <c r="E177" s="220" t="s">
        <v>240</v>
      </c>
      <c r="F177" s="226">
        <v>1237</v>
      </c>
    </row>
    <row r="178" spans="1:6" x14ac:dyDescent="0.25">
      <c r="A178" s="216"/>
      <c r="B178" s="220" t="s">
        <v>242</v>
      </c>
      <c r="C178" s="226">
        <v>1224</v>
      </c>
      <c r="E178" s="220" t="s">
        <v>241</v>
      </c>
      <c r="F178" s="226">
        <v>1227</v>
      </c>
    </row>
    <row r="179" spans="1:6" x14ac:dyDescent="0.25">
      <c r="A179" s="216"/>
      <c r="B179" s="220" t="s">
        <v>492</v>
      </c>
      <c r="C179" s="221">
        <v>191</v>
      </c>
      <c r="E179" s="220" t="s">
        <v>242</v>
      </c>
      <c r="F179" s="226">
        <v>1224</v>
      </c>
    </row>
    <row r="180" spans="1:6" x14ac:dyDescent="0.25">
      <c r="A180" s="216"/>
      <c r="B180" s="224" t="s">
        <v>86</v>
      </c>
      <c r="C180" s="225">
        <v>24916</v>
      </c>
      <c r="E180" s="220" t="s">
        <v>243</v>
      </c>
      <c r="F180" s="226">
        <v>1216</v>
      </c>
    </row>
    <row r="181" spans="1:6" x14ac:dyDescent="0.25">
      <c r="A181" s="216"/>
      <c r="B181" s="220" t="s">
        <v>627</v>
      </c>
      <c r="C181" s="221">
        <v>77</v>
      </c>
      <c r="E181" s="220" t="s">
        <v>244</v>
      </c>
      <c r="F181" s="226">
        <v>1214</v>
      </c>
    </row>
    <row r="182" spans="1:6" x14ac:dyDescent="0.25">
      <c r="A182" s="216"/>
      <c r="B182" s="220" t="s">
        <v>497</v>
      </c>
      <c r="C182" s="221">
        <v>187</v>
      </c>
      <c r="E182" s="220" t="s">
        <v>245</v>
      </c>
      <c r="F182" s="226">
        <v>1210</v>
      </c>
    </row>
    <row r="183" spans="1:6" x14ac:dyDescent="0.25">
      <c r="A183" s="216"/>
      <c r="B183" s="220" t="s">
        <v>290</v>
      </c>
      <c r="C183" s="221">
        <v>855</v>
      </c>
      <c r="E183" s="220" t="s">
        <v>246</v>
      </c>
      <c r="F183" s="226">
        <v>1201</v>
      </c>
    </row>
    <row r="184" spans="1:6" x14ac:dyDescent="0.25">
      <c r="A184" s="216"/>
      <c r="B184" s="220" t="s">
        <v>250</v>
      </c>
      <c r="C184" s="226">
        <v>1150</v>
      </c>
      <c r="E184" s="220" t="s">
        <v>247</v>
      </c>
      <c r="F184" s="226">
        <v>1194</v>
      </c>
    </row>
    <row r="185" spans="1:6" x14ac:dyDescent="0.25">
      <c r="A185" s="216"/>
      <c r="B185" s="220" t="s">
        <v>591</v>
      </c>
      <c r="C185" s="221">
        <v>99</v>
      </c>
      <c r="E185" s="220" t="s">
        <v>248</v>
      </c>
      <c r="F185" s="226">
        <v>1192</v>
      </c>
    </row>
    <row r="186" spans="1:6" x14ac:dyDescent="0.25">
      <c r="A186" s="216"/>
      <c r="B186" s="220" t="s">
        <v>354</v>
      </c>
      <c r="C186" s="221">
        <v>534</v>
      </c>
      <c r="E186" s="220" t="s">
        <v>249</v>
      </c>
      <c r="F186" s="226">
        <v>1151</v>
      </c>
    </row>
    <row r="187" spans="1:6" x14ac:dyDescent="0.25">
      <c r="A187" s="216"/>
      <c r="B187" s="224" t="s">
        <v>122</v>
      </c>
      <c r="C187" s="225">
        <v>6136</v>
      </c>
      <c r="E187" s="220" t="s">
        <v>250</v>
      </c>
      <c r="F187" s="226">
        <v>1150</v>
      </c>
    </row>
    <row r="188" spans="1:6" x14ac:dyDescent="0.25">
      <c r="A188" s="216"/>
      <c r="B188" s="224" t="s">
        <v>168</v>
      </c>
      <c r="C188" s="225">
        <v>2633</v>
      </c>
      <c r="E188" s="220" t="s">
        <v>251</v>
      </c>
      <c r="F188" s="226">
        <v>1149</v>
      </c>
    </row>
    <row r="189" spans="1:6" x14ac:dyDescent="0.25">
      <c r="A189" s="216"/>
      <c r="B189" s="220" t="s">
        <v>431</v>
      </c>
      <c r="C189" s="221">
        <v>284</v>
      </c>
      <c r="E189" s="220" t="s">
        <v>252</v>
      </c>
      <c r="F189" s="226">
        <v>1146</v>
      </c>
    </row>
    <row r="190" spans="1:6" x14ac:dyDescent="0.25">
      <c r="A190" s="216"/>
      <c r="B190" s="220" t="s">
        <v>450</v>
      </c>
      <c r="C190" s="221">
        <v>260</v>
      </c>
      <c r="E190" s="220" t="s">
        <v>253</v>
      </c>
      <c r="F190" s="226">
        <v>1133</v>
      </c>
    </row>
    <row r="191" spans="1:6" x14ac:dyDescent="0.25">
      <c r="A191" s="216"/>
      <c r="B191" s="224" t="s">
        <v>145</v>
      </c>
      <c r="C191" s="225">
        <v>3882</v>
      </c>
      <c r="E191" s="220" t="s">
        <v>254</v>
      </c>
      <c r="F191" s="226">
        <v>1131</v>
      </c>
    </row>
    <row r="192" spans="1:6" x14ac:dyDescent="0.25">
      <c r="A192" s="216"/>
      <c r="B192" s="220" t="s">
        <v>524</v>
      </c>
      <c r="C192" s="221">
        <v>162</v>
      </c>
      <c r="E192" s="220" t="s">
        <v>255</v>
      </c>
      <c r="F192" s="226">
        <v>1125</v>
      </c>
    </row>
    <row r="193" spans="1:6" x14ac:dyDescent="0.25">
      <c r="A193" s="216"/>
      <c r="B193" s="220" t="s">
        <v>371</v>
      </c>
      <c r="C193" s="221">
        <v>465</v>
      </c>
      <c r="E193" s="220" t="s">
        <v>256</v>
      </c>
      <c r="F193" s="226">
        <v>1124</v>
      </c>
    </row>
    <row r="194" spans="1:6" x14ac:dyDescent="0.25">
      <c r="A194" s="216"/>
      <c r="B194" s="220" t="s">
        <v>471</v>
      </c>
      <c r="C194" s="221">
        <v>224</v>
      </c>
      <c r="E194" s="220" t="s">
        <v>257</v>
      </c>
      <c r="F194" s="226">
        <v>1113</v>
      </c>
    </row>
    <row r="195" spans="1:6" x14ac:dyDescent="0.25">
      <c r="A195" s="216"/>
      <c r="B195" s="220" t="s">
        <v>479</v>
      </c>
      <c r="C195" s="221">
        <v>216</v>
      </c>
      <c r="E195" s="220" t="s">
        <v>258</v>
      </c>
      <c r="F195" s="226">
        <v>1095</v>
      </c>
    </row>
    <row r="196" spans="1:6" x14ac:dyDescent="0.25">
      <c r="A196" s="216"/>
      <c r="B196" s="220" t="s">
        <v>602</v>
      </c>
      <c r="C196" s="221">
        <v>93</v>
      </c>
      <c r="E196" s="220" t="s">
        <v>259</v>
      </c>
      <c r="F196" s="226">
        <v>1080</v>
      </c>
    </row>
    <row r="197" spans="1:6" x14ac:dyDescent="0.25">
      <c r="A197" s="216"/>
      <c r="B197" s="224" t="s">
        <v>113</v>
      </c>
      <c r="C197" s="225">
        <v>8087</v>
      </c>
      <c r="E197" s="220" t="s">
        <v>260</v>
      </c>
      <c r="F197" s="226">
        <v>1070</v>
      </c>
    </row>
    <row r="198" spans="1:6" x14ac:dyDescent="0.25">
      <c r="A198" s="216"/>
      <c r="B198" s="220" t="s">
        <v>338</v>
      </c>
      <c r="C198" s="221">
        <v>590</v>
      </c>
      <c r="E198" s="220" t="s">
        <v>261</v>
      </c>
      <c r="F198" s="226">
        <v>1068</v>
      </c>
    </row>
    <row r="199" spans="1:6" x14ac:dyDescent="0.25">
      <c r="A199" s="216"/>
      <c r="B199" s="220" t="s">
        <v>309</v>
      </c>
      <c r="C199" s="221">
        <v>726</v>
      </c>
      <c r="E199" s="220" t="s">
        <v>262</v>
      </c>
      <c r="F199" s="226">
        <v>1058</v>
      </c>
    </row>
    <row r="200" spans="1:6" x14ac:dyDescent="0.25">
      <c r="A200" s="216"/>
      <c r="B200" s="220" t="s">
        <v>692</v>
      </c>
      <c r="C200" s="221">
        <v>18</v>
      </c>
      <c r="E200" s="220" t="s">
        <v>263</v>
      </c>
      <c r="F200" s="226">
        <v>1052</v>
      </c>
    </row>
    <row r="201" spans="1:6" x14ac:dyDescent="0.25">
      <c r="A201" s="216"/>
      <c r="B201" s="220" t="s">
        <v>174</v>
      </c>
      <c r="C201" s="226">
        <v>2482</v>
      </c>
      <c r="E201" s="220" t="s">
        <v>264</v>
      </c>
      <c r="F201" s="226">
        <v>1049</v>
      </c>
    </row>
    <row r="202" spans="1:6" x14ac:dyDescent="0.25">
      <c r="A202" s="216"/>
      <c r="B202" s="220" t="s">
        <v>697</v>
      </c>
      <c r="C202" s="221">
        <v>5</v>
      </c>
      <c r="E202" s="220" t="s">
        <v>265</v>
      </c>
      <c r="F202" s="226">
        <v>1042</v>
      </c>
    </row>
    <row r="203" spans="1:6" x14ac:dyDescent="0.25">
      <c r="A203" s="216"/>
      <c r="B203" s="224" t="s">
        <v>152</v>
      </c>
      <c r="C203" s="225">
        <v>3437</v>
      </c>
      <c r="E203" s="220" t="s">
        <v>266</v>
      </c>
      <c r="F203" s="226">
        <v>1038</v>
      </c>
    </row>
    <row r="204" spans="1:6" x14ac:dyDescent="0.25">
      <c r="A204" s="216"/>
      <c r="B204" s="220" t="s">
        <v>519</v>
      </c>
      <c r="C204" s="221">
        <v>163</v>
      </c>
      <c r="E204" s="220" t="s">
        <v>267</v>
      </c>
      <c r="F204" s="226">
        <v>1026</v>
      </c>
    </row>
    <row r="205" spans="1:6" x14ac:dyDescent="0.25">
      <c r="A205" s="216"/>
      <c r="B205" s="220" t="s">
        <v>672</v>
      </c>
      <c r="C205" s="221">
        <v>39</v>
      </c>
      <c r="E205" s="220" t="s">
        <v>268</v>
      </c>
      <c r="F205" s="226">
        <v>1019</v>
      </c>
    </row>
    <row r="206" spans="1:6" x14ac:dyDescent="0.25">
      <c r="A206" s="216"/>
      <c r="B206" s="224" t="s">
        <v>161</v>
      </c>
      <c r="C206" s="225">
        <v>3085</v>
      </c>
      <c r="E206" s="220" t="s">
        <v>269</v>
      </c>
      <c r="F206" s="226">
        <v>1012</v>
      </c>
    </row>
    <row r="207" spans="1:6" x14ac:dyDescent="0.25">
      <c r="A207" s="216"/>
      <c r="B207" s="220" t="s">
        <v>564</v>
      </c>
      <c r="C207" s="221">
        <v>126</v>
      </c>
      <c r="E207" s="220" t="s">
        <v>270</v>
      </c>
      <c r="F207" s="226">
        <v>1010</v>
      </c>
    </row>
    <row r="208" spans="1:6" x14ac:dyDescent="0.25">
      <c r="A208" s="216"/>
      <c r="B208" s="220" t="s">
        <v>286</v>
      </c>
      <c r="C208" s="221">
        <v>870</v>
      </c>
      <c r="E208" s="220" t="s">
        <v>271</v>
      </c>
      <c r="F208" s="221">
        <v>980</v>
      </c>
    </row>
    <row r="209" spans="1:6" x14ac:dyDescent="0.25">
      <c r="A209" s="216"/>
      <c r="B209" s="224" t="s">
        <v>85</v>
      </c>
      <c r="C209" s="225">
        <v>26658</v>
      </c>
      <c r="E209" s="220" t="s">
        <v>272</v>
      </c>
      <c r="F209" s="221">
        <v>966</v>
      </c>
    </row>
    <row r="210" spans="1:6" x14ac:dyDescent="0.25">
      <c r="A210" s="216"/>
      <c r="B210" s="220" t="s">
        <v>291</v>
      </c>
      <c r="C210" s="221">
        <v>849</v>
      </c>
      <c r="E210" s="220" t="s">
        <v>273</v>
      </c>
      <c r="F210" s="221">
        <v>940</v>
      </c>
    </row>
    <row r="211" spans="1:6" x14ac:dyDescent="0.25">
      <c r="A211" s="216"/>
      <c r="B211" s="224" t="s">
        <v>94</v>
      </c>
      <c r="C211" s="225">
        <v>19123</v>
      </c>
      <c r="E211" s="220" t="s">
        <v>274</v>
      </c>
      <c r="F211" s="221">
        <v>939</v>
      </c>
    </row>
    <row r="212" spans="1:6" x14ac:dyDescent="0.25">
      <c r="A212" s="216"/>
      <c r="B212" s="220" t="s">
        <v>493</v>
      </c>
      <c r="C212" s="221">
        <v>190</v>
      </c>
      <c r="E212" s="220" t="s">
        <v>275</v>
      </c>
      <c r="F212" s="221">
        <v>934</v>
      </c>
    </row>
    <row r="213" spans="1:6" x14ac:dyDescent="0.25">
      <c r="A213" s="216"/>
      <c r="B213" s="224" t="s">
        <v>154</v>
      </c>
      <c r="C213" s="225">
        <v>3415</v>
      </c>
      <c r="E213" s="220" t="s">
        <v>276</v>
      </c>
      <c r="F213" s="221">
        <v>929</v>
      </c>
    </row>
    <row r="214" spans="1:6" x14ac:dyDescent="0.25">
      <c r="A214" s="216"/>
      <c r="B214" s="220" t="s">
        <v>342</v>
      </c>
      <c r="C214" s="221">
        <v>564</v>
      </c>
      <c r="E214" s="220" t="s">
        <v>277</v>
      </c>
      <c r="F214" s="221">
        <v>928</v>
      </c>
    </row>
    <row r="215" spans="1:6" x14ac:dyDescent="0.25">
      <c r="A215" s="216"/>
      <c r="B215" s="220" t="s">
        <v>573</v>
      </c>
      <c r="C215" s="221">
        <v>114</v>
      </c>
      <c r="E215" s="220" t="s">
        <v>278</v>
      </c>
      <c r="F215" s="221">
        <v>918</v>
      </c>
    </row>
    <row r="216" spans="1:6" x14ac:dyDescent="0.25">
      <c r="A216" s="216"/>
      <c r="B216" s="220" t="s">
        <v>608</v>
      </c>
      <c r="C216" s="221">
        <v>88</v>
      </c>
      <c r="E216" s="220" t="s">
        <v>279</v>
      </c>
      <c r="F216" s="221">
        <v>906</v>
      </c>
    </row>
    <row r="217" spans="1:6" x14ac:dyDescent="0.25">
      <c r="A217" s="216"/>
      <c r="B217" s="220" t="s">
        <v>446</v>
      </c>
      <c r="C217" s="221">
        <v>267</v>
      </c>
      <c r="E217" s="220" t="s">
        <v>280</v>
      </c>
      <c r="F217" s="221">
        <v>903</v>
      </c>
    </row>
    <row r="218" spans="1:6" x14ac:dyDescent="0.25">
      <c r="A218" s="216"/>
      <c r="B218" s="220" t="s">
        <v>501</v>
      </c>
      <c r="C218" s="221">
        <v>185</v>
      </c>
      <c r="E218" s="220" t="s">
        <v>281</v>
      </c>
      <c r="F218" s="221">
        <v>901</v>
      </c>
    </row>
    <row r="219" spans="1:6" x14ac:dyDescent="0.25">
      <c r="A219" s="216"/>
      <c r="B219" s="224" t="s">
        <v>165</v>
      </c>
      <c r="C219" s="225">
        <v>2789</v>
      </c>
      <c r="E219" s="220" t="s">
        <v>282</v>
      </c>
      <c r="F219" s="221">
        <v>900</v>
      </c>
    </row>
    <row r="220" spans="1:6" x14ac:dyDescent="0.25">
      <c r="A220" s="216"/>
      <c r="B220" s="220" t="s">
        <v>594</v>
      </c>
      <c r="C220" s="221">
        <v>96</v>
      </c>
      <c r="E220" s="220" t="s">
        <v>283</v>
      </c>
      <c r="F220" s="221">
        <v>894</v>
      </c>
    </row>
    <row r="221" spans="1:6" x14ac:dyDescent="0.25">
      <c r="A221" s="216"/>
      <c r="B221" s="220" t="s">
        <v>361</v>
      </c>
      <c r="C221" s="221">
        <v>498</v>
      </c>
      <c r="E221" s="220" t="s">
        <v>284</v>
      </c>
      <c r="F221" s="221">
        <v>880</v>
      </c>
    </row>
    <row r="222" spans="1:6" x14ac:dyDescent="0.25">
      <c r="A222" s="216"/>
      <c r="B222" s="220" t="s">
        <v>380</v>
      </c>
      <c r="C222" s="221">
        <v>445</v>
      </c>
      <c r="E222" s="220" t="s">
        <v>285</v>
      </c>
      <c r="F222" s="221">
        <v>880</v>
      </c>
    </row>
    <row r="223" spans="1:6" x14ac:dyDescent="0.25">
      <c r="A223" s="216"/>
      <c r="B223" s="224" t="s">
        <v>137</v>
      </c>
      <c r="C223" s="225">
        <v>4344</v>
      </c>
      <c r="E223" s="220" t="s">
        <v>286</v>
      </c>
      <c r="F223" s="221">
        <v>870</v>
      </c>
    </row>
    <row r="224" spans="1:6" x14ac:dyDescent="0.25">
      <c r="A224" s="216"/>
      <c r="B224" s="220" t="s">
        <v>351</v>
      </c>
      <c r="C224" s="221">
        <v>539</v>
      </c>
      <c r="E224" s="220" t="s">
        <v>287</v>
      </c>
      <c r="F224" s="221">
        <v>869</v>
      </c>
    </row>
    <row r="225" spans="1:6" x14ac:dyDescent="0.25">
      <c r="A225" s="216"/>
      <c r="B225" s="220" t="s">
        <v>565</v>
      </c>
      <c r="C225" s="221">
        <v>126</v>
      </c>
      <c r="E225" s="220" t="s">
        <v>288</v>
      </c>
      <c r="F225" s="221">
        <v>867</v>
      </c>
    </row>
    <row r="226" spans="1:6" x14ac:dyDescent="0.25">
      <c r="A226" s="216"/>
      <c r="B226" s="224" t="s">
        <v>134</v>
      </c>
      <c r="C226" s="225">
        <v>4489</v>
      </c>
      <c r="E226" s="220" t="s">
        <v>289</v>
      </c>
      <c r="F226" s="221">
        <v>867</v>
      </c>
    </row>
    <row r="227" spans="1:6" x14ac:dyDescent="0.25">
      <c r="A227" s="216"/>
      <c r="B227" s="220" t="s">
        <v>416</v>
      </c>
      <c r="C227" s="221">
        <v>334</v>
      </c>
      <c r="E227" s="220" t="s">
        <v>290</v>
      </c>
      <c r="F227" s="221">
        <v>855</v>
      </c>
    </row>
    <row r="228" spans="1:6" x14ac:dyDescent="0.25">
      <c r="A228" s="216"/>
      <c r="B228" s="220" t="s">
        <v>621</v>
      </c>
      <c r="C228" s="221">
        <v>80</v>
      </c>
      <c r="E228" s="220" t="s">
        <v>291</v>
      </c>
      <c r="F228" s="221">
        <v>849</v>
      </c>
    </row>
    <row r="229" spans="1:6" x14ac:dyDescent="0.25">
      <c r="A229" s="216"/>
      <c r="B229" s="220" t="s">
        <v>437</v>
      </c>
      <c r="C229" s="221">
        <v>277</v>
      </c>
      <c r="E229" s="220" t="s">
        <v>292</v>
      </c>
      <c r="F229" s="221">
        <v>832</v>
      </c>
    </row>
    <row r="230" spans="1:6" x14ac:dyDescent="0.25">
      <c r="A230" s="216"/>
      <c r="B230" s="220" t="s">
        <v>214</v>
      </c>
      <c r="C230" s="226">
        <v>1560</v>
      </c>
      <c r="E230" s="220" t="s">
        <v>293</v>
      </c>
      <c r="F230" s="221">
        <v>832</v>
      </c>
    </row>
    <row r="231" spans="1:6" x14ac:dyDescent="0.25">
      <c r="A231" s="216"/>
      <c r="B231" s="224" t="s">
        <v>95</v>
      </c>
      <c r="C231" s="225">
        <v>15995</v>
      </c>
      <c r="E231" s="220" t="s">
        <v>294</v>
      </c>
      <c r="F231" s="221">
        <v>828</v>
      </c>
    </row>
    <row r="232" spans="1:6" x14ac:dyDescent="0.25">
      <c r="A232" s="216"/>
      <c r="B232" s="220" t="s">
        <v>426</v>
      </c>
      <c r="C232" s="221">
        <v>302</v>
      </c>
      <c r="E232" s="220" t="s">
        <v>295</v>
      </c>
      <c r="F232" s="221">
        <v>813</v>
      </c>
    </row>
    <row r="233" spans="1:6" x14ac:dyDescent="0.25">
      <c r="A233" s="216"/>
      <c r="B233" s="220" t="s">
        <v>563</v>
      </c>
      <c r="C233" s="221">
        <v>128</v>
      </c>
      <c r="E233" s="220" t="s">
        <v>296</v>
      </c>
      <c r="F233" s="221">
        <v>813</v>
      </c>
    </row>
    <row r="234" spans="1:6" x14ac:dyDescent="0.25">
      <c r="A234" s="216"/>
      <c r="B234" s="220" t="s">
        <v>417</v>
      </c>
      <c r="C234" s="221">
        <v>331</v>
      </c>
      <c r="E234" s="220" t="s">
        <v>297</v>
      </c>
      <c r="F234" s="221">
        <v>804</v>
      </c>
    </row>
    <row r="235" spans="1:6" x14ac:dyDescent="0.25">
      <c r="A235" s="216"/>
      <c r="B235" s="220" t="s">
        <v>301</v>
      </c>
      <c r="C235" s="221">
        <v>777</v>
      </c>
      <c r="E235" s="220" t="s">
        <v>298</v>
      </c>
      <c r="F235" s="221">
        <v>794</v>
      </c>
    </row>
    <row r="236" spans="1:6" x14ac:dyDescent="0.25">
      <c r="A236" s="216"/>
      <c r="B236" s="220" t="s">
        <v>480</v>
      </c>
      <c r="C236" s="221">
        <v>216</v>
      </c>
      <c r="E236" s="220" t="s">
        <v>299</v>
      </c>
      <c r="F236" s="221">
        <v>781</v>
      </c>
    </row>
    <row r="237" spans="1:6" x14ac:dyDescent="0.25">
      <c r="A237" s="216"/>
      <c r="B237" s="220" t="s">
        <v>412</v>
      </c>
      <c r="C237" s="221">
        <v>341</v>
      </c>
      <c r="E237" s="220" t="s">
        <v>300</v>
      </c>
      <c r="F237" s="221">
        <v>778</v>
      </c>
    </row>
    <row r="238" spans="1:6" x14ac:dyDescent="0.25">
      <c r="A238" s="216"/>
      <c r="B238" s="220" t="s">
        <v>451</v>
      </c>
      <c r="C238" s="221">
        <v>259</v>
      </c>
      <c r="E238" s="220" t="s">
        <v>301</v>
      </c>
      <c r="F238" s="221">
        <v>777</v>
      </c>
    </row>
    <row r="239" spans="1:6" x14ac:dyDescent="0.25">
      <c r="A239" s="216"/>
      <c r="B239" s="220" t="s">
        <v>394</v>
      </c>
      <c r="C239" s="221">
        <v>405</v>
      </c>
      <c r="E239" s="220" t="s">
        <v>302</v>
      </c>
      <c r="F239" s="221">
        <v>773</v>
      </c>
    </row>
    <row r="240" spans="1:6" x14ac:dyDescent="0.25">
      <c r="A240" s="216"/>
      <c r="B240" s="220" t="s">
        <v>584</v>
      </c>
      <c r="C240" s="221">
        <v>104</v>
      </c>
      <c r="E240" s="220" t="s">
        <v>303</v>
      </c>
      <c r="F240" s="221">
        <v>773</v>
      </c>
    </row>
    <row r="241" spans="1:6" x14ac:dyDescent="0.25">
      <c r="A241" s="216"/>
      <c r="B241" s="220" t="s">
        <v>189</v>
      </c>
      <c r="C241" s="226">
        <v>2085</v>
      </c>
      <c r="E241" s="220" t="s">
        <v>304</v>
      </c>
      <c r="F241" s="221">
        <v>748</v>
      </c>
    </row>
    <row r="242" spans="1:6" x14ac:dyDescent="0.25">
      <c r="A242" s="216"/>
      <c r="B242" s="220" t="s">
        <v>444</v>
      </c>
      <c r="C242" s="221">
        <v>268</v>
      </c>
      <c r="E242" s="220" t="s">
        <v>305</v>
      </c>
      <c r="F242" s="221">
        <v>748</v>
      </c>
    </row>
    <row r="243" spans="1:6" x14ac:dyDescent="0.25">
      <c r="A243" s="216"/>
      <c r="B243" s="220" t="s">
        <v>665</v>
      </c>
      <c r="C243" s="221">
        <v>46</v>
      </c>
      <c r="E243" s="220" t="s">
        <v>306</v>
      </c>
      <c r="F243" s="221">
        <v>746</v>
      </c>
    </row>
    <row r="244" spans="1:6" x14ac:dyDescent="0.25">
      <c r="A244" s="216"/>
      <c r="B244" s="220" t="s">
        <v>322</v>
      </c>
      <c r="C244" s="221">
        <v>682</v>
      </c>
      <c r="E244" s="220" t="s">
        <v>307</v>
      </c>
      <c r="F244" s="221">
        <v>745</v>
      </c>
    </row>
    <row r="245" spans="1:6" x14ac:dyDescent="0.25">
      <c r="A245" s="216"/>
      <c r="B245" s="220" t="s">
        <v>484</v>
      </c>
      <c r="C245" s="221">
        <v>206</v>
      </c>
      <c r="E245" s="220" t="s">
        <v>308</v>
      </c>
      <c r="F245" s="221">
        <v>741</v>
      </c>
    </row>
    <row r="246" spans="1:6" x14ac:dyDescent="0.25">
      <c r="A246" s="216"/>
      <c r="B246" s="220" t="s">
        <v>511</v>
      </c>
      <c r="C246" s="221">
        <v>172</v>
      </c>
      <c r="E246" s="220" t="s">
        <v>309</v>
      </c>
      <c r="F246" s="221">
        <v>726</v>
      </c>
    </row>
    <row r="247" spans="1:6" x14ac:dyDescent="0.25">
      <c r="A247" s="216"/>
      <c r="B247" s="220" t="s">
        <v>220</v>
      </c>
      <c r="C247" s="226">
        <v>1473</v>
      </c>
      <c r="E247" s="220" t="s">
        <v>310</v>
      </c>
      <c r="F247" s="221">
        <v>718</v>
      </c>
    </row>
    <row r="248" spans="1:6" x14ac:dyDescent="0.25">
      <c r="A248" s="216"/>
      <c r="B248" s="220" t="s">
        <v>404</v>
      </c>
      <c r="C248" s="221">
        <v>371</v>
      </c>
      <c r="E248" s="220" t="s">
        <v>311</v>
      </c>
      <c r="F248" s="221">
        <v>716</v>
      </c>
    </row>
    <row r="249" spans="1:6" x14ac:dyDescent="0.25">
      <c r="A249" s="216"/>
      <c r="B249" s="220" t="s">
        <v>461</v>
      </c>
      <c r="C249" s="221">
        <v>236</v>
      </c>
      <c r="E249" s="220" t="s">
        <v>312</v>
      </c>
      <c r="F249" s="221">
        <v>714</v>
      </c>
    </row>
    <row r="250" spans="1:6" x14ac:dyDescent="0.25">
      <c r="A250" s="216"/>
      <c r="B250" s="220" t="s">
        <v>585</v>
      </c>
      <c r="C250" s="221">
        <v>104</v>
      </c>
      <c r="E250" s="220" t="s">
        <v>313</v>
      </c>
      <c r="F250" s="221">
        <v>710</v>
      </c>
    </row>
    <row r="251" spans="1:6" x14ac:dyDescent="0.25">
      <c r="A251" s="216"/>
      <c r="B251" s="220" t="s">
        <v>240</v>
      </c>
      <c r="C251" s="226">
        <v>1237</v>
      </c>
      <c r="E251" s="220" t="s">
        <v>314</v>
      </c>
      <c r="F251" s="221">
        <v>704</v>
      </c>
    </row>
    <row r="252" spans="1:6" x14ac:dyDescent="0.25">
      <c r="A252" s="216"/>
      <c r="B252" s="220" t="s">
        <v>555</v>
      </c>
      <c r="C252" s="221">
        <v>133</v>
      </c>
      <c r="E252" s="220" t="s">
        <v>315</v>
      </c>
      <c r="F252" s="221">
        <v>702</v>
      </c>
    </row>
    <row r="253" spans="1:6" x14ac:dyDescent="0.25">
      <c r="A253" s="216"/>
      <c r="B253" s="220" t="s">
        <v>316</v>
      </c>
      <c r="C253" s="221">
        <v>701</v>
      </c>
      <c r="E253" s="220" t="s">
        <v>316</v>
      </c>
      <c r="F253" s="221">
        <v>701</v>
      </c>
    </row>
    <row r="254" spans="1:6" x14ac:dyDescent="0.25">
      <c r="A254" s="216"/>
      <c r="B254" s="224" t="s">
        <v>91</v>
      </c>
      <c r="C254" s="225">
        <v>20510</v>
      </c>
      <c r="E254" s="220" t="s">
        <v>317</v>
      </c>
      <c r="F254" s="221">
        <v>701</v>
      </c>
    </row>
    <row r="255" spans="1:6" x14ac:dyDescent="0.25">
      <c r="A255" s="216"/>
      <c r="B255" s="224" t="s">
        <v>105</v>
      </c>
      <c r="C255" s="225">
        <v>10826</v>
      </c>
      <c r="E255" s="220" t="s">
        <v>318</v>
      </c>
      <c r="F255" s="221">
        <v>700</v>
      </c>
    </row>
    <row r="256" spans="1:6" x14ac:dyDescent="0.25">
      <c r="A256" s="216"/>
      <c r="B256" s="220" t="s">
        <v>603</v>
      </c>
      <c r="C256" s="221">
        <v>93</v>
      </c>
      <c r="E256" s="220" t="s">
        <v>319</v>
      </c>
      <c r="F256" s="221">
        <v>694</v>
      </c>
    </row>
    <row r="257" spans="1:6" x14ac:dyDescent="0.25">
      <c r="A257" s="216"/>
      <c r="B257" s="220" t="s">
        <v>557</v>
      </c>
      <c r="C257" s="221">
        <v>132</v>
      </c>
      <c r="E257" s="220" t="s">
        <v>320</v>
      </c>
      <c r="F257" s="221">
        <v>687</v>
      </c>
    </row>
    <row r="258" spans="1:6" x14ac:dyDescent="0.25">
      <c r="A258" s="216"/>
      <c r="B258" s="224" t="s">
        <v>172</v>
      </c>
      <c r="C258" s="225">
        <v>2526</v>
      </c>
      <c r="E258" s="220" t="s">
        <v>321</v>
      </c>
      <c r="F258" s="221">
        <v>686</v>
      </c>
    </row>
    <row r="259" spans="1:6" x14ac:dyDescent="0.25">
      <c r="A259" s="216"/>
      <c r="B259" s="220" t="s">
        <v>561</v>
      </c>
      <c r="C259" s="221">
        <v>129</v>
      </c>
      <c r="E259" s="220" t="s">
        <v>322</v>
      </c>
      <c r="F259" s="221">
        <v>682</v>
      </c>
    </row>
    <row r="260" spans="1:6" x14ac:dyDescent="0.25">
      <c r="A260" s="216"/>
      <c r="B260" s="224" t="s">
        <v>149</v>
      </c>
      <c r="C260" s="225">
        <v>3709</v>
      </c>
      <c r="E260" s="220" t="s">
        <v>323</v>
      </c>
      <c r="F260" s="221">
        <v>680</v>
      </c>
    </row>
    <row r="261" spans="1:6" x14ac:dyDescent="0.25">
      <c r="A261" s="216"/>
      <c r="B261" s="224" t="s">
        <v>159</v>
      </c>
      <c r="C261" s="225">
        <v>3172</v>
      </c>
      <c r="E261" s="220" t="s">
        <v>324</v>
      </c>
      <c r="F261" s="221">
        <v>680</v>
      </c>
    </row>
    <row r="262" spans="1:6" x14ac:dyDescent="0.25">
      <c r="A262" s="216"/>
      <c r="B262" s="220" t="s">
        <v>269</v>
      </c>
      <c r="C262" s="226">
        <v>1012</v>
      </c>
      <c r="E262" s="220" t="s">
        <v>325</v>
      </c>
      <c r="F262" s="221">
        <v>672</v>
      </c>
    </row>
    <row r="263" spans="1:6" x14ac:dyDescent="0.25">
      <c r="A263" s="216"/>
      <c r="B263" s="220" t="s">
        <v>219</v>
      </c>
      <c r="C263" s="226">
        <v>1474</v>
      </c>
      <c r="E263" s="220" t="s">
        <v>326</v>
      </c>
      <c r="F263" s="221">
        <v>669</v>
      </c>
    </row>
    <row r="264" spans="1:6" x14ac:dyDescent="0.25">
      <c r="A264" s="216"/>
      <c r="B264" s="224" t="s">
        <v>162</v>
      </c>
      <c r="C264" s="225">
        <v>2993</v>
      </c>
      <c r="E264" s="220" t="s">
        <v>327</v>
      </c>
      <c r="F264" s="221">
        <v>645</v>
      </c>
    </row>
    <row r="265" spans="1:6" x14ac:dyDescent="0.25">
      <c r="A265" s="216"/>
      <c r="B265" s="224" t="s">
        <v>166</v>
      </c>
      <c r="C265" s="225">
        <v>2706</v>
      </c>
      <c r="E265" s="220" t="s">
        <v>328</v>
      </c>
      <c r="F265" s="221">
        <v>645</v>
      </c>
    </row>
    <row r="266" spans="1:6" x14ac:dyDescent="0.25">
      <c r="A266" s="216"/>
      <c r="B266" s="220" t="s">
        <v>187</v>
      </c>
      <c r="C266" s="226">
        <v>2094</v>
      </c>
      <c r="E266" s="220" t="s">
        <v>329</v>
      </c>
      <c r="F266" s="221">
        <v>641</v>
      </c>
    </row>
    <row r="267" spans="1:6" x14ac:dyDescent="0.25">
      <c r="A267" s="216"/>
      <c r="B267" s="220" t="s">
        <v>690</v>
      </c>
      <c r="C267" s="221">
        <v>21</v>
      </c>
      <c r="E267" s="220" t="s">
        <v>330</v>
      </c>
      <c r="F267" s="221">
        <v>639</v>
      </c>
    </row>
    <row r="268" spans="1:6" x14ac:dyDescent="0.25">
      <c r="A268" s="216"/>
      <c r="B268" s="224" t="s">
        <v>155</v>
      </c>
      <c r="C268" s="225">
        <v>3329</v>
      </c>
      <c r="E268" s="220" t="s">
        <v>331</v>
      </c>
      <c r="F268" s="221">
        <v>637</v>
      </c>
    </row>
    <row r="269" spans="1:6" x14ac:dyDescent="0.25">
      <c r="A269" s="216"/>
      <c r="B269" s="220" t="s">
        <v>379</v>
      </c>
      <c r="C269" s="221">
        <v>447</v>
      </c>
      <c r="E269" s="220" t="s">
        <v>332</v>
      </c>
      <c r="F269" s="221">
        <v>629</v>
      </c>
    </row>
    <row r="270" spans="1:6" x14ac:dyDescent="0.25">
      <c r="A270" s="216"/>
      <c r="B270" s="220" t="s">
        <v>406</v>
      </c>
      <c r="C270" s="221">
        <v>368</v>
      </c>
      <c r="E270" s="220" t="s">
        <v>333</v>
      </c>
      <c r="F270" s="221">
        <v>626</v>
      </c>
    </row>
    <row r="271" spans="1:6" x14ac:dyDescent="0.25">
      <c r="A271" s="216"/>
      <c r="B271" s="220" t="s">
        <v>637</v>
      </c>
      <c r="C271" s="221">
        <v>70</v>
      </c>
      <c r="E271" s="220" t="s">
        <v>334</v>
      </c>
      <c r="F271" s="221">
        <v>625</v>
      </c>
    </row>
    <row r="272" spans="1:6" x14ac:dyDescent="0.25">
      <c r="A272" s="216"/>
      <c r="B272" s="220" t="s">
        <v>205</v>
      </c>
      <c r="C272" s="226">
        <v>1776</v>
      </c>
      <c r="E272" s="220" t="s">
        <v>335</v>
      </c>
      <c r="F272" s="221">
        <v>620</v>
      </c>
    </row>
    <row r="273" spans="1:6" x14ac:dyDescent="0.25">
      <c r="A273" s="216"/>
      <c r="B273" s="220" t="s">
        <v>320</v>
      </c>
      <c r="C273" s="221">
        <v>687</v>
      </c>
      <c r="E273" s="220" t="s">
        <v>336</v>
      </c>
      <c r="F273" s="221">
        <v>618</v>
      </c>
    </row>
    <row r="274" spans="1:6" x14ac:dyDescent="0.25">
      <c r="A274" s="216"/>
      <c r="B274" s="220" t="s">
        <v>246</v>
      </c>
      <c r="C274" s="226">
        <v>1201</v>
      </c>
      <c r="E274" s="220" t="s">
        <v>337</v>
      </c>
      <c r="F274" s="221">
        <v>592</v>
      </c>
    </row>
    <row r="275" spans="1:6" x14ac:dyDescent="0.25">
      <c r="A275" s="216"/>
      <c r="B275" s="220" t="s">
        <v>326</v>
      </c>
      <c r="C275" s="221">
        <v>669</v>
      </c>
      <c r="E275" s="220" t="s">
        <v>338</v>
      </c>
      <c r="F275" s="221">
        <v>590</v>
      </c>
    </row>
    <row r="276" spans="1:6" x14ac:dyDescent="0.25">
      <c r="A276" s="216"/>
      <c r="B276" s="220" t="s">
        <v>562</v>
      </c>
      <c r="C276" s="221">
        <v>129</v>
      </c>
      <c r="E276" s="220" t="s">
        <v>339</v>
      </c>
      <c r="F276" s="221">
        <v>589</v>
      </c>
    </row>
    <row r="277" spans="1:6" x14ac:dyDescent="0.25">
      <c r="A277" s="216"/>
      <c r="B277" s="224" t="s">
        <v>144</v>
      </c>
      <c r="C277" s="225">
        <v>3904</v>
      </c>
      <c r="E277" s="220" t="s">
        <v>340</v>
      </c>
      <c r="F277" s="221">
        <v>579</v>
      </c>
    </row>
    <row r="278" spans="1:6" x14ac:dyDescent="0.25">
      <c r="A278" s="216"/>
      <c r="B278" s="220" t="s">
        <v>196</v>
      </c>
      <c r="C278" s="226">
        <v>1953</v>
      </c>
      <c r="E278" s="220" t="s">
        <v>341</v>
      </c>
      <c r="F278" s="221">
        <v>578</v>
      </c>
    </row>
    <row r="279" spans="1:6" x14ac:dyDescent="0.25">
      <c r="A279" s="216"/>
      <c r="B279" s="220" t="s">
        <v>640</v>
      </c>
      <c r="C279" s="221">
        <v>67</v>
      </c>
      <c r="E279" s="220" t="s">
        <v>342</v>
      </c>
      <c r="F279" s="221">
        <v>564</v>
      </c>
    </row>
    <row r="280" spans="1:6" x14ac:dyDescent="0.25">
      <c r="A280" s="216"/>
      <c r="B280" s="220" t="s">
        <v>652</v>
      </c>
      <c r="C280" s="221">
        <v>57</v>
      </c>
      <c r="E280" s="220" t="s">
        <v>343</v>
      </c>
      <c r="F280" s="221">
        <v>561</v>
      </c>
    </row>
    <row r="281" spans="1:6" x14ac:dyDescent="0.25">
      <c r="A281" s="216"/>
      <c r="B281" s="220" t="s">
        <v>657</v>
      </c>
      <c r="C281" s="221">
        <v>54</v>
      </c>
      <c r="E281" s="220" t="s">
        <v>344</v>
      </c>
      <c r="F281" s="221">
        <v>558</v>
      </c>
    </row>
    <row r="282" spans="1:6" x14ac:dyDescent="0.25">
      <c r="A282" s="216"/>
      <c r="B282" s="224" t="s">
        <v>81</v>
      </c>
      <c r="C282" s="225">
        <v>42080</v>
      </c>
      <c r="E282" s="220" t="s">
        <v>345</v>
      </c>
      <c r="F282" s="221">
        <v>557</v>
      </c>
    </row>
    <row r="283" spans="1:6" x14ac:dyDescent="0.25">
      <c r="A283" s="216"/>
      <c r="B283" s="224" t="s">
        <v>108</v>
      </c>
      <c r="C283" s="225">
        <v>9483</v>
      </c>
      <c r="E283" s="220" t="s">
        <v>346</v>
      </c>
      <c r="F283" s="221">
        <v>554</v>
      </c>
    </row>
    <row r="284" spans="1:6" x14ac:dyDescent="0.25">
      <c r="A284" s="216"/>
      <c r="B284" s="220" t="s">
        <v>424</v>
      </c>
      <c r="C284" s="221">
        <v>306</v>
      </c>
      <c r="E284" s="220" t="s">
        <v>347</v>
      </c>
      <c r="F284" s="221">
        <v>551</v>
      </c>
    </row>
    <row r="285" spans="1:6" x14ac:dyDescent="0.25">
      <c r="A285" s="216"/>
      <c r="B285" s="220" t="s">
        <v>230</v>
      </c>
      <c r="C285" s="226">
        <v>1377</v>
      </c>
      <c r="E285" s="220" t="s">
        <v>348</v>
      </c>
      <c r="F285" s="221">
        <v>549</v>
      </c>
    </row>
    <row r="286" spans="1:6" x14ac:dyDescent="0.25">
      <c r="A286" s="216"/>
      <c r="B286" s="224" t="s">
        <v>125</v>
      </c>
      <c r="C286" s="225">
        <v>5704</v>
      </c>
      <c r="E286" s="220" t="s">
        <v>349</v>
      </c>
      <c r="F286" s="221">
        <v>546</v>
      </c>
    </row>
    <row r="287" spans="1:6" x14ac:dyDescent="0.25">
      <c r="A287" s="216"/>
      <c r="B287" s="220" t="s">
        <v>605</v>
      </c>
      <c r="C287" s="221">
        <v>90</v>
      </c>
      <c r="E287" s="220" t="s">
        <v>350</v>
      </c>
      <c r="F287" s="221">
        <v>546</v>
      </c>
    </row>
    <row r="288" spans="1:6" x14ac:dyDescent="0.25">
      <c r="A288" s="216"/>
      <c r="B288" s="220" t="s">
        <v>520</v>
      </c>
      <c r="C288" s="221">
        <v>163</v>
      </c>
      <c r="E288" s="220" t="s">
        <v>351</v>
      </c>
      <c r="F288" s="221">
        <v>539</v>
      </c>
    </row>
    <row r="289" spans="1:6" x14ac:dyDescent="0.25">
      <c r="A289" s="216"/>
      <c r="B289" s="220" t="s">
        <v>429</v>
      </c>
      <c r="C289" s="221">
        <v>286</v>
      </c>
      <c r="E289" s="220" t="s">
        <v>352</v>
      </c>
      <c r="F289" s="221">
        <v>539</v>
      </c>
    </row>
    <row r="290" spans="1:6" x14ac:dyDescent="0.25">
      <c r="A290" s="216"/>
      <c r="B290" s="220" t="s">
        <v>595</v>
      </c>
      <c r="C290" s="221">
        <v>96</v>
      </c>
      <c r="E290" s="220" t="s">
        <v>353</v>
      </c>
      <c r="F290" s="221">
        <v>535</v>
      </c>
    </row>
    <row r="291" spans="1:6" x14ac:dyDescent="0.25">
      <c r="A291" s="216"/>
      <c r="B291" s="220" t="s">
        <v>289</v>
      </c>
      <c r="C291" s="221">
        <v>867</v>
      </c>
      <c r="E291" s="220" t="s">
        <v>354</v>
      </c>
      <c r="F291" s="221">
        <v>534</v>
      </c>
    </row>
    <row r="292" spans="1:6" x14ac:dyDescent="0.25">
      <c r="A292" s="216"/>
      <c r="B292" s="220" t="s">
        <v>384</v>
      </c>
      <c r="C292" s="221">
        <v>432</v>
      </c>
      <c r="E292" s="220" t="s">
        <v>355</v>
      </c>
      <c r="F292" s="221">
        <v>530</v>
      </c>
    </row>
    <row r="293" spans="1:6" x14ac:dyDescent="0.25">
      <c r="A293" s="216"/>
      <c r="B293" s="220" t="s">
        <v>217</v>
      </c>
      <c r="C293" s="226">
        <v>1495</v>
      </c>
      <c r="E293" s="220" t="s">
        <v>356</v>
      </c>
      <c r="F293" s="221">
        <v>530</v>
      </c>
    </row>
    <row r="294" spans="1:6" x14ac:dyDescent="0.25">
      <c r="A294" s="216"/>
      <c r="B294" s="224" t="s">
        <v>87</v>
      </c>
      <c r="C294" s="225">
        <v>23353</v>
      </c>
      <c r="E294" s="220" t="s">
        <v>357</v>
      </c>
      <c r="F294" s="221">
        <v>520</v>
      </c>
    </row>
    <row r="295" spans="1:6" x14ac:dyDescent="0.25">
      <c r="A295" s="216"/>
      <c r="B295" s="220" t="s">
        <v>363</v>
      </c>
      <c r="C295" s="221">
        <v>492</v>
      </c>
      <c r="E295" s="220" t="s">
        <v>358</v>
      </c>
      <c r="F295" s="221">
        <v>514</v>
      </c>
    </row>
    <row r="296" spans="1:6" x14ac:dyDescent="0.25">
      <c r="A296" s="216"/>
      <c r="B296" s="220" t="s">
        <v>538</v>
      </c>
      <c r="C296" s="221">
        <v>153</v>
      </c>
      <c r="E296" s="220" t="s">
        <v>359</v>
      </c>
      <c r="F296" s="221">
        <v>512</v>
      </c>
    </row>
    <row r="297" spans="1:6" x14ac:dyDescent="0.25">
      <c r="A297" s="216"/>
      <c r="B297" s="222" t="s">
        <v>73</v>
      </c>
      <c r="C297" s="223">
        <v>145786</v>
      </c>
      <c r="E297" s="220" t="s">
        <v>360</v>
      </c>
      <c r="F297" s="221">
        <v>501</v>
      </c>
    </row>
    <row r="298" spans="1:6" x14ac:dyDescent="0.25">
      <c r="A298" s="216"/>
      <c r="B298" s="220" t="s">
        <v>198</v>
      </c>
      <c r="C298" s="226">
        <v>1909</v>
      </c>
      <c r="E298" s="220" t="s">
        <v>361</v>
      </c>
      <c r="F298" s="221">
        <v>498</v>
      </c>
    </row>
    <row r="299" spans="1:6" x14ac:dyDescent="0.25">
      <c r="A299" s="216"/>
      <c r="B299" s="220" t="s">
        <v>369</v>
      </c>
      <c r="C299" s="221">
        <v>473</v>
      </c>
      <c r="E299" s="220" t="s">
        <v>362</v>
      </c>
      <c r="F299" s="221">
        <v>497</v>
      </c>
    </row>
    <row r="300" spans="1:6" x14ac:dyDescent="0.25">
      <c r="A300" s="216"/>
      <c r="B300" s="220" t="s">
        <v>570</v>
      </c>
      <c r="C300" s="221">
        <v>122</v>
      </c>
      <c r="E300" s="220" t="s">
        <v>363</v>
      </c>
      <c r="F300" s="221">
        <v>492</v>
      </c>
    </row>
    <row r="301" spans="1:6" x14ac:dyDescent="0.25">
      <c r="A301" s="216"/>
      <c r="B301" s="224" t="s">
        <v>158</v>
      </c>
      <c r="C301" s="225">
        <v>3177</v>
      </c>
      <c r="E301" s="220" t="s">
        <v>364</v>
      </c>
      <c r="F301" s="221">
        <v>491</v>
      </c>
    </row>
    <row r="302" spans="1:6" x14ac:dyDescent="0.25">
      <c r="A302" s="216"/>
      <c r="B302" s="220" t="s">
        <v>221</v>
      </c>
      <c r="C302" s="226">
        <v>1457</v>
      </c>
      <c r="E302" s="220" t="s">
        <v>365</v>
      </c>
      <c r="F302" s="221">
        <v>485</v>
      </c>
    </row>
    <row r="303" spans="1:6" x14ac:dyDescent="0.25">
      <c r="A303" s="216"/>
      <c r="B303" s="220" t="s">
        <v>267</v>
      </c>
      <c r="C303" s="226">
        <v>1026</v>
      </c>
      <c r="E303" s="220" t="s">
        <v>366</v>
      </c>
      <c r="F303" s="221">
        <v>482</v>
      </c>
    </row>
    <row r="304" spans="1:6" x14ac:dyDescent="0.25">
      <c r="A304" s="216"/>
      <c r="B304" s="220" t="s">
        <v>512</v>
      </c>
      <c r="C304" s="221">
        <v>171</v>
      </c>
      <c r="E304" s="220" t="s">
        <v>367</v>
      </c>
      <c r="F304" s="221">
        <v>477</v>
      </c>
    </row>
    <row r="305" spans="1:6" x14ac:dyDescent="0.25">
      <c r="A305" s="216"/>
      <c r="B305" s="220" t="s">
        <v>373</v>
      </c>
      <c r="C305" s="221">
        <v>459</v>
      </c>
      <c r="E305" s="220" t="s">
        <v>368</v>
      </c>
      <c r="F305" s="221">
        <v>473</v>
      </c>
    </row>
    <row r="306" spans="1:6" x14ac:dyDescent="0.25">
      <c r="A306" s="216"/>
      <c r="B306" s="220" t="s">
        <v>232</v>
      </c>
      <c r="C306" s="226">
        <v>1342</v>
      </c>
      <c r="E306" s="220" t="s">
        <v>369</v>
      </c>
      <c r="F306" s="221">
        <v>473</v>
      </c>
    </row>
    <row r="307" spans="1:6" x14ac:dyDescent="0.25">
      <c r="A307" s="216"/>
      <c r="B307" s="220" t="s">
        <v>251</v>
      </c>
      <c r="C307" s="226">
        <v>1149</v>
      </c>
      <c r="E307" s="220" t="s">
        <v>370</v>
      </c>
      <c r="F307" s="221">
        <v>469</v>
      </c>
    </row>
    <row r="308" spans="1:6" x14ac:dyDescent="0.25">
      <c r="A308" s="216"/>
      <c r="B308" s="220" t="s">
        <v>341</v>
      </c>
      <c r="C308" s="221">
        <v>578</v>
      </c>
      <c r="E308" s="220" t="s">
        <v>371</v>
      </c>
      <c r="F308" s="221">
        <v>465</v>
      </c>
    </row>
    <row r="309" spans="1:6" x14ac:dyDescent="0.25">
      <c r="A309" s="216"/>
      <c r="B309" s="220" t="s">
        <v>624</v>
      </c>
      <c r="C309" s="221">
        <v>78</v>
      </c>
      <c r="E309" s="220" t="s">
        <v>372</v>
      </c>
      <c r="F309" s="221">
        <v>464</v>
      </c>
    </row>
    <row r="310" spans="1:6" x14ac:dyDescent="0.25">
      <c r="A310" s="216"/>
      <c r="B310" s="220" t="s">
        <v>279</v>
      </c>
      <c r="C310" s="221">
        <v>906</v>
      </c>
      <c r="E310" s="220" t="s">
        <v>373</v>
      </c>
      <c r="F310" s="221">
        <v>459</v>
      </c>
    </row>
    <row r="311" spans="1:6" x14ac:dyDescent="0.25">
      <c r="A311" s="216"/>
      <c r="B311" s="220" t="s">
        <v>180</v>
      </c>
      <c r="C311" s="226">
        <v>2216</v>
      </c>
      <c r="E311" s="220" t="s">
        <v>374</v>
      </c>
      <c r="F311" s="221">
        <v>454</v>
      </c>
    </row>
    <row r="312" spans="1:6" x14ac:dyDescent="0.25">
      <c r="A312" s="216"/>
      <c r="B312" s="220" t="s">
        <v>427</v>
      </c>
      <c r="C312" s="221">
        <v>298</v>
      </c>
      <c r="E312" s="220" t="s">
        <v>375</v>
      </c>
      <c r="F312" s="221">
        <v>451</v>
      </c>
    </row>
    <row r="313" spans="1:6" x14ac:dyDescent="0.25">
      <c r="A313" s="216"/>
      <c r="B313" s="220" t="s">
        <v>470</v>
      </c>
      <c r="C313" s="221">
        <v>225</v>
      </c>
      <c r="E313" s="220" t="s">
        <v>376</v>
      </c>
      <c r="F313" s="221">
        <v>449</v>
      </c>
    </row>
    <row r="314" spans="1:6" x14ac:dyDescent="0.25">
      <c r="A314" s="216"/>
      <c r="B314" s="220" t="s">
        <v>670</v>
      </c>
      <c r="C314" s="221">
        <v>42</v>
      </c>
      <c r="E314" s="220" t="s">
        <v>377</v>
      </c>
      <c r="F314" s="221">
        <v>449</v>
      </c>
    </row>
    <row r="315" spans="1:6" x14ac:dyDescent="0.25">
      <c r="A315" s="216"/>
      <c r="B315" s="224" t="s">
        <v>102</v>
      </c>
      <c r="C315" s="225">
        <v>11265</v>
      </c>
      <c r="E315" s="220" t="s">
        <v>378</v>
      </c>
      <c r="F315" s="221">
        <v>447</v>
      </c>
    </row>
    <row r="316" spans="1:6" x14ac:dyDescent="0.25">
      <c r="A316" s="216"/>
      <c r="B316" s="224" t="s">
        <v>142</v>
      </c>
      <c r="C316" s="225">
        <v>4054</v>
      </c>
      <c r="E316" s="220" t="s">
        <v>379</v>
      </c>
      <c r="F316" s="221">
        <v>447</v>
      </c>
    </row>
    <row r="317" spans="1:6" x14ac:dyDescent="0.25">
      <c r="A317" s="216"/>
      <c r="B317" s="220" t="s">
        <v>547</v>
      </c>
      <c r="C317" s="221">
        <v>139</v>
      </c>
      <c r="E317" s="220" t="s">
        <v>380</v>
      </c>
      <c r="F317" s="221">
        <v>445</v>
      </c>
    </row>
    <row r="318" spans="1:6" x14ac:dyDescent="0.25">
      <c r="A318" s="216"/>
      <c r="B318" s="220" t="s">
        <v>691</v>
      </c>
      <c r="C318" s="221">
        <v>20</v>
      </c>
      <c r="E318" s="220" t="s">
        <v>381</v>
      </c>
      <c r="F318" s="221">
        <v>444</v>
      </c>
    </row>
    <row r="319" spans="1:6" x14ac:dyDescent="0.25">
      <c r="A319" s="216"/>
      <c r="B319" s="222" t="s">
        <v>76</v>
      </c>
      <c r="C319" s="223">
        <v>87643</v>
      </c>
      <c r="E319" s="220" t="s">
        <v>382</v>
      </c>
      <c r="F319" s="221">
        <v>442</v>
      </c>
    </row>
    <row r="320" spans="1:6" x14ac:dyDescent="0.25">
      <c r="A320" s="216"/>
      <c r="B320" s="224" t="s">
        <v>82</v>
      </c>
      <c r="C320" s="225">
        <v>35251</v>
      </c>
      <c r="E320" s="220" t="s">
        <v>383</v>
      </c>
      <c r="F320" s="221">
        <v>442</v>
      </c>
    </row>
    <row r="321" spans="1:6" x14ac:dyDescent="0.25">
      <c r="A321" s="216"/>
      <c r="B321" s="224" t="s">
        <v>83</v>
      </c>
      <c r="C321" s="225">
        <v>31867</v>
      </c>
      <c r="E321" s="220" t="s">
        <v>384</v>
      </c>
      <c r="F321" s="221">
        <v>432</v>
      </c>
    </row>
    <row r="322" spans="1:6" x14ac:dyDescent="0.25">
      <c r="A322" s="216"/>
      <c r="B322" s="220" t="s">
        <v>477</v>
      </c>
      <c r="C322" s="221">
        <v>218</v>
      </c>
      <c r="E322" s="220" t="s">
        <v>385</v>
      </c>
      <c r="F322" s="221">
        <v>431</v>
      </c>
    </row>
    <row r="323" spans="1:6" x14ac:dyDescent="0.25">
      <c r="A323" s="216"/>
      <c r="B323" s="220" t="s">
        <v>273</v>
      </c>
      <c r="C323" s="221">
        <v>940</v>
      </c>
      <c r="E323" s="220" t="s">
        <v>386</v>
      </c>
      <c r="F323" s="221">
        <v>426</v>
      </c>
    </row>
    <row r="324" spans="1:6" x14ac:dyDescent="0.25">
      <c r="A324" s="216"/>
      <c r="B324" s="220" t="s">
        <v>334</v>
      </c>
      <c r="C324" s="221">
        <v>625</v>
      </c>
      <c r="E324" s="220" t="s">
        <v>387</v>
      </c>
      <c r="F324" s="221">
        <v>414</v>
      </c>
    </row>
    <row r="325" spans="1:6" x14ac:dyDescent="0.25">
      <c r="A325" s="216"/>
      <c r="B325" s="220" t="s">
        <v>509</v>
      </c>
      <c r="C325" s="221">
        <v>175</v>
      </c>
      <c r="E325" s="220" t="s">
        <v>388</v>
      </c>
      <c r="F325" s="221">
        <v>413</v>
      </c>
    </row>
    <row r="326" spans="1:6" x14ac:dyDescent="0.25">
      <c r="A326" s="216"/>
      <c r="B326" s="224" t="s">
        <v>79</v>
      </c>
      <c r="C326" s="225">
        <v>48190</v>
      </c>
      <c r="E326" s="220" t="s">
        <v>389</v>
      </c>
      <c r="F326" s="221">
        <v>410</v>
      </c>
    </row>
    <row r="327" spans="1:6" x14ac:dyDescent="0.25">
      <c r="A327" s="216"/>
      <c r="B327" s="220" t="s">
        <v>458</v>
      </c>
      <c r="C327" s="221">
        <v>250</v>
      </c>
      <c r="E327" s="220" t="s">
        <v>390</v>
      </c>
      <c r="F327" s="221">
        <v>408</v>
      </c>
    </row>
    <row r="328" spans="1:6" x14ac:dyDescent="0.25">
      <c r="A328" s="216"/>
      <c r="B328" s="220" t="s">
        <v>314</v>
      </c>
      <c r="C328" s="221">
        <v>704</v>
      </c>
      <c r="E328" s="220" t="s">
        <v>391</v>
      </c>
      <c r="F328" s="221">
        <v>408</v>
      </c>
    </row>
    <row r="329" spans="1:6" x14ac:dyDescent="0.25">
      <c r="A329" s="216"/>
      <c r="B329" s="220" t="s">
        <v>662</v>
      </c>
      <c r="C329" s="221">
        <v>48</v>
      </c>
      <c r="E329" s="220" t="s">
        <v>392</v>
      </c>
      <c r="F329" s="221">
        <v>407</v>
      </c>
    </row>
    <row r="330" spans="1:6" x14ac:dyDescent="0.25">
      <c r="A330" s="216"/>
      <c r="B330" s="220" t="s">
        <v>376</v>
      </c>
      <c r="C330" s="221">
        <v>449</v>
      </c>
      <c r="E330" s="220" t="s">
        <v>393</v>
      </c>
      <c r="F330" s="221">
        <v>406</v>
      </c>
    </row>
    <row r="331" spans="1:6" x14ac:dyDescent="0.25">
      <c r="A331" s="216"/>
      <c r="B331" s="220" t="s">
        <v>215</v>
      </c>
      <c r="C331" s="226">
        <v>1534</v>
      </c>
      <c r="E331" s="220" t="s">
        <v>394</v>
      </c>
      <c r="F331" s="221">
        <v>405</v>
      </c>
    </row>
    <row r="332" spans="1:6" x14ac:dyDescent="0.25">
      <c r="A332" s="216"/>
      <c r="B332" s="220" t="s">
        <v>343</v>
      </c>
      <c r="C332" s="221">
        <v>561</v>
      </c>
      <c r="E332" s="220" t="s">
        <v>395</v>
      </c>
      <c r="F332" s="221">
        <v>405</v>
      </c>
    </row>
    <row r="333" spans="1:6" x14ac:dyDescent="0.25">
      <c r="A333" s="216"/>
      <c r="B333" s="220" t="s">
        <v>375</v>
      </c>
      <c r="C333" s="221">
        <v>451</v>
      </c>
      <c r="E333" s="220" t="s">
        <v>396</v>
      </c>
      <c r="F333" s="221">
        <v>397</v>
      </c>
    </row>
    <row r="334" spans="1:6" x14ac:dyDescent="0.25">
      <c r="A334" s="216"/>
      <c r="B334" s="224" t="s">
        <v>90</v>
      </c>
      <c r="C334" s="225">
        <v>20525</v>
      </c>
      <c r="E334" s="220" t="s">
        <v>397</v>
      </c>
      <c r="F334" s="221">
        <v>394</v>
      </c>
    </row>
    <row r="335" spans="1:6" x14ac:dyDescent="0.25">
      <c r="A335" s="216"/>
      <c r="B335" s="220" t="s">
        <v>569</v>
      </c>
      <c r="C335" s="221">
        <v>123</v>
      </c>
      <c r="E335" s="220" t="s">
        <v>398</v>
      </c>
      <c r="F335" s="221">
        <v>393</v>
      </c>
    </row>
    <row r="336" spans="1:6" x14ac:dyDescent="0.25">
      <c r="A336" s="216"/>
      <c r="B336" s="220" t="s">
        <v>587</v>
      </c>
      <c r="C336" s="221">
        <v>103</v>
      </c>
      <c r="E336" s="220" t="s">
        <v>399</v>
      </c>
      <c r="F336" s="221">
        <v>388</v>
      </c>
    </row>
    <row r="337" spans="1:6" x14ac:dyDescent="0.25">
      <c r="A337" s="216"/>
      <c r="B337" s="220" t="s">
        <v>237</v>
      </c>
      <c r="C337" s="226">
        <v>1297</v>
      </c>
      <c r="E337" s="220" t="s">
        <v>400</v>
      </c>
      <c r="F337" s="221">
        <v>387</v>
      </c>
    </row>
    <row r="338" spans="1:6" x14ac:dyDescent="0.25">
      <c r="A338" s="216"/>
      <c r="B338" s="220" t="s">
        <v>486</v>
      </c>
      <c r="C338" s="221">
        <v>203</v>
      </c>
      <c r="E338" s="220" t="s">
        <v>401</v>
      </c>
      <c r="F338" s="221">
        <v>385</v>
      </c>
    </row>
    <row r="339" spans="1:6" x14ac:dyDescent="0.25">
      <c r="A339" s="216"/>
      <c r="B339" s="224" t="s">
        <v>151</v>
      </c>
      <c r="C339" s="225">
        <v>3458</v>
      </c>
      <c r="E339" s="220" t="s">
        <v>402</v>
      </c>
      <c r="F339" s="221">
        <v>375</v>
      </c>
    </row>
    <row r="340" spans="1:6" x14ac:dyDescent="0.25">
      <c r="A340" s="216"/>
      <c r="B340" s="220" t="s">
        <v>389</v>
      </c>
      <c r="C340" s="221">
        <v>410</v>
      </c>
      <c r="E340" s="220" t="s">
        <v>403</v>
      </c>
      <c r="F340" s="221">
        <v>372</v>
      </c>
    </row>
    <row r="341" spans="1:6" x14ac:dyDescent="0.25">
      <c r="A341" s="216"/>
      <c r="B341" s="220" t="s">
        <v>297</v>
      </c>
      <c r="C341" s="221">
        <v>804</v>
      </c>
      <c r="E341" s="220" t="s">
        <v>404</v>
      </c>
      <c r="F341" s="221">
        <v>371</v>
      </c>
    </row>
    <row r="342" spans="1:6" x14ac:dyDescent="0.25">
      <c r="A342" s="216"/>
      <c r="B342" s="220" t="s">
        <v>402</v>
      </c>
      <c r="C342" s="221">
        <v>375</v>
      </c>
      <c r="E342" s="220" t="s">
        <v>405</v>
      </c>
      <c r="F342" s="221">
        <v>371</v>
      </c>
    </row>
    <row r="343" spans="1:6" x14ac:dyDescent="0.25">
      <c r="A343" s="216"/>
      <c r="B343" s="220" t="s">
        <v>345</v>
      </c>
      <c r="C343" s="221">
        <v>557</v>
      </c>
      <c r="E343" s="220" t="s">
        <v>406</v>
      </c>
      <c r="F343" s="221">
        <v>368</v>
      </c>
    </row>
    <row r="344" spans="1:6" x14ac:dyDescent="0.25">
      <c r="A344" s="216"/>
      <c r="B344" s="220" t="s">
        <v>339</v>
      </c>
      <c r="C344" s="221">
        <v>589</v>
      </c>
      <c r="E344" s="220" t="s">
        <v>407</v>
      </c>
      <c r="F344" s="221">
        <v>368</v>
      </c>
    </row>
    <row r="345" spans="1:6" x14ac:dyDescent="0.25">
      <c r="A345" s="216"/>
      <c r="B345" s="220" t="s">
        <v>684</v>
      </c>
      <c r="C345" s="221">
        <v>25</v>
      </c>
      <c r="E345" s="220" t="s">
        <v>408</v>
      </c>
      <c r="F345" s="221">
        <v>363</v>
      </c>
    </row>
    <row r="346" spans="1:6" x14ac:dyDescent="0.25">
      <c r="A346" s="216"/>
      <c r="B346" s="220" t="s">
        <v>553</v>
      </c>
      <c r="C346" s="221">
        <v>134</v>
      </c>
      <c r="E346" s="220" t="s">
        <v>409</v>
      </c>
      <c r="F346" s="221">
        <v>359</v>
      </c>
    </row>
    <row r="347" spans="1:6" x14ac:dyDescent="0.25">
      <c r="A347" s="216"/>
      <c r="B347" s="220" t="s">
        <v>622</v>
      </c>
      <c r="C347" s="221">
        <v>79</v>
      </c>
      <c r="E347" s="220" t="s">
        <v>410</v>
      </c>
      <c r="F347" s="221">
        <v>359</v>
      </c>
    </row>
    <row r="348" spans="1:6" x14ac:dyDescent="0.25">
      <c r="A348" s="216"/>
      <c r="B348" s="220" t="s">
        <v>411</v>
      </c>
      <c r="C348" s="221">
        <v>348</v>
      </c>
      <c r="E348" s="220" t="s">
        <v>411</v>
      </c>
      <c r="F348" s="221">
        <v>348</v>
      </c>
    </row>
    <row r="349" spans="1:6" x14ac:dyDescent="0.25">
      <c r="A349" s="216"/>
      <c r="B349" s="220" t="s">
        <v>549</v>
      </c>
      <c r="C349" s="221">
        <v>138</v>
      </c>
      <c r="E349" s="220" t="s">
        <v>412</v>
      </c>
      <c r="F349" s="221">
        <v>341</v>
      </c>
    </row>
    <row r="350" spans="1:6" x14ac:dyDescent="0.25">
      <c r="A350" s="216"/>
      <c r="B350" s="220" t="s">
        <v>638</v>
      </c>
      <c r="C350" s="221">
        <v>70</v>
      </c>
      <c r="E350" s="220" t="s">
        <v>413</v>
      </c>
      <c r="F350" s="221">
        <v>341</v>
      </c>
    </row>
    <row r="351" spans="1:6" x14ac:dyDescent="0.25">
      <c r="A351" s="216"/>
      <c r="B351" s="224" t="s">
        <v>140</v>
      </c>
      <c r="C351" s="225">
        <v>4315</v>
      </c>
      <c r="E351" s="220" t="s">
        <v>414</v>
      </c>
      <c r="F351" s="221">
        <v>335</v>
      </c>
    </row>
    <row r="352" spans="1:6" x14ac:dyDescent="0.25">
      <c r="A352" s="216"/>
      <c r="B352" s="220" t="s">
        <v>495</v>
      </c>
      <c r="C352" s="221">
        <v>188</v>
      </c>
      <c r="E352" s="220" t="s">
        <v>415</v>
      </c>
      <c r="F352" s="221">
        <v>334</v>
      </c>
    </row>
    <row r="353" spans="1:6" x14ac:dyDescent="0.25">
      <c r="A353" s="216"/>
      <c r="B353" s="220" t="s">
        <v>398</v>
      </c>
      <c r="C353" s="221">
        <v>393</v>
      </c>
      <c r="E353" s="220" t="s">
        <v>416</v>
      </c>
      <c r="F353" s="221">
        <v>334</v>
      </c>
    </row>
    <row r="354" spans="1:6" x14ac:dyDescent="0.25">
      <c r="A354" s="216"/>
      <c r="B354" s="220" t="s">
        <v>490</v>
      </c>
      <c r="C354" s="221">
        <v>194</v>
      </c>
      <c r="E354" s="220" t="s">
        <v>417</v>
      </c>
      <c r="F354" s="221">
        <v>331</v>
      </c>
    </row>
    <row r="355" spans="1:6" x14ac:dyDescent="0.25">
      <c r="A355" s="216"/>
      <c r="B355" s="220" t="s">
        <v>263</v>
      </c>
      <c r="C355" s="226">
        <v>1052</v>
      </c>
      <c r="E355" s="220" t="s">
        <v>418</v>
      </c>
      <c r="F355" s="221">
        <v>325</v>
      </c>
    </row>
    <row r="356" spans="1:6" x14ac:dyDescent="0.25">
      <c r="A356" s="216"/>
      <c r="B356" s="224" t="s">
        <v>148</v>
      </c>
      <c r="C356" s="225">
        <v>3739</v>
      </c>
      <c r="E356" s="220" t="s">
        <v>419</v>
      </c>
      <c r="F356" s="221">
        <v>323</v>
      </c>
    </row>
    <row r="357" spans="1:6" x14ac:dyDescent="0.25">
      <c r="A357" s="216"/>
      <c r="B357" s="220" t="s">
        <v>348</v>
      </c>
      <c r="C357" s="221">
        <v>549</v>
      </c>
      <c r="E357" s="220" t="s">
        <v>420</v>
      </c>
      <c r="F357" s="221">
        <v>319</v>
      </c>
    </row>
    <row r="358" spans="1:6" x14ac:dyDescent="0.25">
      <c r="A358" s="216"/>
      <c r="B358" s="220" t="s">
        <v>317</v>
      </c>
      <c r="C358" s="221">
        <v>701</v>
      </c>
      <c r="E358" s="220" t="s">
        <v>421</v>
      </c>
      <c r="F358" s="221">
        <v>310</v>
      </c>
    </row>
    <row r="359" spans="1:6" x14ac:dyDescent="0.25">
      <c r="A359" s="216"/>
      <c r="B359" s="220" t="s">
        <v>616</v>
      </c>
      <c r="C359" s="221">
        <v>83</v>
      </c>
      <c r="E359" s="220" t="s">
        <v>422</v>
      </c>
      <c r="F359" s="221">
        <v>310</v>
      </c>
    </row>
    <row r="360" spans="1:6" x14ac:dyDescent="0.25">
      <c r="A360" s="216"/>
      <c r="B360" s="224" t="s">
        <v>153</v>
      </c>
      <c r="C360" s="225">
        <v>3420</v>
      </c>
      <c r="E360" s="220" t="s">
        <v>423</v>
      </c>
      <c r="F360" s="221">
        <v>310</v>
      </c>
    </row>
    <row r="361" spans="1:6" x14ac:dyDescent="0.25">
      <c r="A361" s="216"/>
      <c r="B361" s="220" t="s">
        <v>598</v>
      </c>
      <c r="C361" s="221">
        <v>95</v>
      </c>
      <c r="E361" s="220" t="s">
        <v>424</v>
      </c>
      <c r="F361" s="221">
        <v>306</v>
      </c>
    </row>
    <row r="362" spans="1:6" x14ac:dyDescent="0.25">
      <c r="A362" s="216"/>
      <c r="B362" s="222" t="s">
        <v>78</v>
      </c>
      <c r="C362" s="223">
        <v>52281</v>
      </c>
      <c r="E362" s="220" t="s">
        <v>425</v>
      </c>
      <c r="F362" s="221">
        <v>305</v>
      </c>
    </row>
    <row r="363" spans="1:6" x14ac:dyDescent="0.25">
      <c r="A363" s="216"/>
      <c r="B363" s="220" t="s">
        <v>287</v>
      </c>
      <c r="C363" s="221">
        <v>869</v>
      </c>
      <c r="E363" s="220" t="s">
        <v>426</v>
      </c>
      <c r="F363" s="221">
        <v>302</v>
      </c>
    </row>
    <row r="364" spans="1:6" x14ac:dyDescent="0.25">
      <c r="A364" s="216"/>
      <c r="B364" s="220" t="s">
        <v>513</v>
      </c>
      <c r="C364" s="221">
        <v>171</v>
      </c>
      <c r="E364" s="220" t="s">
        <v>427</v>
      </c>
      <c r="F364" s="221">
        <v>298</v>
      </c>
    </row>
    <row r="365" spans="1:6" x14ac:dyDescent="0.25">
      <c r="A365" s="216"/>
      <c r="B365" s="220" t="s">
        <v>335</v>
      </c>
      <c r="C365" s="221">
        <v>620</v>
      </c>
      <c r="E365" s="220" t="s">
        <v>428</v>
      </c>
      <c r="F365" s="221">
        <v>294</v>
      </c>
    </row>
    <row r="366" spans="1:6" x14ac:dyDescent="0.25">
      <c r="A366" s="216"/>
      <c r="B366" s="220" t="s">
        <v>613</v>
      </c>
      <c r="C366" s="221">
        <v>84</v>
      </c>
      <c r="E366" s="220" t="s">
        <v>429</v>
      </c>
      <c r="F366" s="221">
        <v>286</v>
      </c>
    </row>
    <row r="367" spans="1:6" x14ac:dyDescent="0.25">
      <c r="A367" s="216"/>
      <c r="B367" s="220" t="s">
        <v>197</v>
      </c>
      <c r="C367" s="226">
        <v>1927</v>
      </c>
      <c r="E367" s="220" t="s">
        <v>430</v>
      </c>
      <c r="F367" s="221">
        <v>285</v>
      </c>
    </row>
    <row r="368" spans="1:6" x14ac:dyDescent="0.25">
      <c r="A368" s="216"/>
      <c r="B368" s="220" t="s">
        <v>329</v>
      </c>
      <c r="C368" s="221">
        <v>641</v>
      </c>
      <c r="E368" s="220" t="s">
        <v>431</v>
      </c>
      <c r="F368" s="221">
        <v>284</v>
      </c>
    </row>
    <row r="369" spans="1:6" x14ac:dyDescent="0.25">
      <c r="A369" s="216"/>
      <c r="B369" s="224" t="s">
        <v>157</v>
      </c>
      <c r="C369" s="225">
        <v>3294</v>
      </c>
      <c r="E369" s="220" t="s">
        <v>432</v>
      </c>
      <c r="F369" s="221">
        <v>282</v>
      </c>
    </row>
    <row r="370" spans="1:6" x14ac:dyDescent="0.25">
      <c r="A370" s="216"/>
      <c r="B370" s="220" t="s">
        <v>663</v>
      </c>
      <c r="C370" s="221">
        <v>47</v>
      </c>
      <c r="E370" s="220" t="s">
        <v>433</v>
      </c>
      <c r="F370" s="221">
        <v>281</v>
      </c>
    </row>
    <row r="371" spans="1:6" x14ac:dyDescent="0.25">
      <c r="A371" s="216"/>
      <c r="B371" s="220" t="s">
        <v>413</v>
      </c>
      <c r="C371" s="221">
        <v>341</v>
      </c>
      <c r="E371" s="220" t="s">
        <v>434</v>
      </c>
      <c r="F371" s="221">
        <v>279</v>
      </c>
    </row>
    <row r="372" spans="1:6" x14ac:dyDescent="0.25">
      <c r="A372" s="216"/>
      <c r="B372" s="220" t="s">
        <v>575</v>
      </c>
      <c r="C372" s="221">
        <v>113</v>
      </c>
      <c r="E372" s="220" t="s">
        <v>435</v>
      </c>
      <c r="F372" s="221">
        <v>279</v>
      </c>
    </row>
    <row r="373" spans="1:6" x14ac:dyDescent="0.25">
      <c r="A373" s="216"/>
      <c r="B373" s="220" t="s">
        <v>494</v>
      </c>
      <c r="C373" s="221">
        <v>190</v>
      </c>
      <c r="E373" s="220" t="s">
        <v>436</v>
      </c>
      <c r="F373" s="221">
        <v>278</v>
      </c>
    </row>
    <row r="374" spans="1:6" x14ac:dyDescent="0.25">
      <c r="A374" s="216"/>
      <c r="B374" s="220" t="s">
        <v>395</v>
      </c>
      <c r="C374" s="221">
        <v>405</v>
      </c>
      <c r="E374" s="220" t="s">
        <v>437</v>
      </c>
      <c r="F374" s="221">
        <v>277</v>
      </c>
    </row>
    <row r="375" spans="1:6" x14ac:dyDescent="0.25">
      <c r="A375" s="216"/>
      <c r="B375" s="220" t="s">
        <v>526</v>
      </c>
      <c r="C375" s="221">
        <v>160</v>
      </c>
      <c r="E375" s="220" t="s">
        <v>438</v>
      </c>
      <c r="F375" s="221">
        <v>277</v>
      </c>
    </row>
    <row r="376" spans="1:6" x14ac:dyDescent="0.25">
      <c r="A376" s="216"/>
      <c r="B376" s="220" t="s">
        <v>453</v>
      </c>
      <c r="C376" s="221">
        <v>256</v>
      </c>
      <c r="E376" s="220" t="s">
        <v>439</v>
      </c>
      <c r="F376" s="221">
        <v>277</v>
      </c>
    </row>
    <row r="377" spans="1:6" x14ac:dyDescent="0.25">
      <c r="A377" s="216"/>
      <c r="B377" s="220" t="s">
        <v>285</v>
      </c>
      <c r="C377" s="221">
        <v>880</v>
      </c>
      <c r="E377" s="220" t="s">
        <v>440</v>
      </c>
      <c r="F377" s="221">
        <v>277</v>
      </c>
    </row>
    <row r="378" spans="1:6" x14ac:dyDescent="0.25">
      <c r="A378" s="216"/>
      <c r="B378" s="224" t="s">
        <v>96</v>
      </c>
      <c r="C378" s="225">
        <v>13155</v>
      </c>
      <c r="E378" s="220" t="s">
        <v>441</v>
      </c>
      <c r="F378" s="221">
        <v>275</v>
      </c>
    </row>
    <row r="379" spans="1:6" x14ac:dyDescent="0.25">
      <c r="A379" s="216"/>
      <c r="B379" s="220" t="s">
        <v>208</v>
      </c>
      <c r="C379" s="226">
        <v>1721</v>
      </c>
      <c r="E379" s="220" t="s">
        <v>442</v>
      </c>
      <c r="F379" s="221">
        <v>272</v>
      </c>
    </row>
    <row r="380" spans="1:6" x14ac:dyDescent="0.25">
      <c r="A380" s="216"/>
      <c r="B380" s="220" t="s">
        <v>193</v>
      </c>
      <c r="C380" s="226">
        <v>2009</v>
      </c>
      <c r="E380" s="220" t="s">
        <v>443</v>
      </c>
      <c r="F380" s="221">
        <v>272</v>
      </c>
    </row>
    <row r="381" spans="1:6" x14ac:dyDescent="0.25">
      <c r="A381" s="216"/>
      <c r="B381" s="220" t="s">
        <v>401</v>
      </c>
      <c r="C381" s="221">
        <v>385</v>
      </c>
      <c r="E381" s="220" t="s">
        <v>444</v>
      </c>
      <c r="F381" s="221">
        <v>268</v>
      </c>
    </row>
    <row r="382" spans="1:6" x14ac:dyDescent="0.25">
      <c r="A382" s="216"/>
      <c r="B382" s="220" t="s">
        <v>648</v>
      </c>
      <c r="C382" s="221">
        <v>61</v>
      </c>
      <c r="E382" s="220" t="s">
        <v>445</v>
      </c>
      <c r="F382" s="221">
        <v>267</v>
      </c>
    </row>
    <row r="383" spans="1:6" x14ac:dyDescent="0.25">
      <c r="A383" s="216"/>
      <c r="B383" s="220" t="s">
        <v>295</v>
      </c>
      <c r="C383" s="221">
        <v>813</v>
      </c>
      <c r="E383" s="220" t="s">
        <v>446</v>
      </c>
      <c r="F383" s="221">
        <v>267</v>
      </c>
    </row>
    <row r="384" spans="1:6" x14ac:dyDescent="0.25">
      <c r="A384" s="216"/>
      <c r="B384" s="224" t="s">
        <v>104</v>
      </c>
      <c r="C384" s="225">
        <v>11003</v>
      </c>
      <c r="E384" s="220" t="s">
        <v>447</v>
      </c>
      <c r="F384" s="221">
        <v>265</v>
      </c>
    </row>
    <row r="385" spans="1:6" x14ac:dyDescent="0.25">
      <c r="A385" s="216"/>
      <c r="B385" s="220" t="s">
        <v>618</v>
      </c>
      <c r="C385" s="221">
        <v>82</v>
      </c>
      <c r="E385" s="220" t="s">
        <v>448</v>
      </c>
      <c r="F385" s="221">
        <v>264</v>
      </c>
    </row>
    <row r="386" spans="1:6" x14ac:dyDescent="0.25">
      <c r="A386" s="216"/>
      <c r="B386" s="220" t="s">
        <v>683</v>
      </c>
      <c r="C386" s="221">
        <v>28</v>
      </c>
      <c r="E386" s="220" t="s">
        <v>449</v>
      </c>
      <c r="F386" s="221">
        <v>262</v>
      </c>
    </row>
    <row r="387" spans="1:6" x14ac:dyDescent="0.25">
      <c r="A387" s="216"/>
      <c r="B387" s="220" t="s">
        <v>356</v>
      </c>
      <c r="C387" s="221">
        <v>530</v>
      </c>
      <c r="E387" s="220" t="s">
        <v>450</v>
      </c>
      <c r="F387" s="221">
        <v>260</v>
      </c>
    </row>
    <row r="388" spans="1:6" x14ac:dyDescent="0.25">
      <c r="A388" s="216"/>
      <c r="B388" s="220" t="s">
        <v>352</v>
      </c>
      <c r="C388" s="221">
        <v>539</v>
      </c>
      <c r="E388" s="220" t="s">
        <v>451</v>
      </c>
      <c r="F388" s="221">
        <v>259</v>
      </c>
    </row>
    <row r="389" spans="1:6" x14ac:dyDescent="0.25">
      <c r="A389" s="216"/>
      <c r="B389" s="220" t="s">
        <v>192</v>
      </c>
      <c r="C389" s="226">
        <v>2032</v>
      </c>
      <c r="E389" s="220" t="s">
        <v>452</v>
      </c>
      <c r="F389" s="221">
        <v>259</v>
      </c>
    </row>
    <row r="390" spans="1:6" x14ac:dyDescent="0.25">
      <c r="A390" s="216"/>
      <c r="B390" s="220" t="s">
        <v>307</v>
      </c>
      <c r="C390" s="221">
        <v>745</v>
      </c>
      <c r="E390" s="220" t="s">
        <v>453</v>
      </c>
      <c r="F390" s="221">
        <v>256</v>
      </c>
    </row>
    <row r="391" spans="1:6" x14ac:dyDescent="0.25">
      <c r="A391" s="216"/>
      <c r="B391" s="224" t="s">
        <v>109</v>
      </c>
      <c r="C391" s="225">
        <v>9323</v>
      </c>
      <c r="E391" s="220" t="s">
        <v>454</v>
      </c>
      <c r="F391" s="221">
        <v>255</v>
      </c>
    </row>
    <row r="392" spans="1:6" x14ac:dyDescent="0.25">
      <c r="A392" s="216"/>
      <c r="B392" s="224" t="s">
        <v>150</v>
      </c>
      <c r="C392" s="225">
        <v>3498</v>
      </c>
      <c r="E392" s="220" t="s">
        <v>455</v>
      </c>
      <c r="F392" s="221">
        <v>255</v>
      </c>
    </row>
    <row r="393" spans="1:6" x14ac:dyDescent="0.25">
      <c r="A393" s="216"/>
      <c r="B393" s="220" t="s">
        <v>504</v>
      </c>
      <c r="C393" s="221">
        <v>178</v>
      </c>
      <c r="E393" s="220" t="s">
        <v>456</v>
      </c>
      <c r="F393" s="221">
        <v>253</v>
      </c>
    </row>
    <row r="394" spans="1:6" x14ac:dyDescent="0.25">
      <c r="A394" s="216"/>
      <c r="B394" s="220" t="s">
        <v>405</v>
      </c>
      <c r="C394" s="221">
        <v>371</v>
      </c>
      <c r="E394" s="220" t="s">
        <v>457</v>
      </c>
      <c r="F394" s="221">
        <v>252</v>
      </c>
    </row>
    <row r="395" spans="1:6" x14ac:dyDescent="0.25">
      <c r="A395" s="216"/>
      <c r="B395" s="220" t="s">
        <v>272</v>
      </c>
      <c r="C395" s="221">
        <v>966</v>
      </c>
      <c r="E395" s="220" t="s">
        <v>458</v>
      </c>
      <c r="F395" s="221">
        <v>250</v>
      </c>
    </row>
    <row r="396" spans="1:6" x14ac:dyDescent="0.25">
      <c r="A396" s="216"/>
      <c r="B396" s="220" t="s">
        <v>344</v>
      </c>
      <c r="C396" s="221">
        <v>558</v>
      </c>
      <c r="E396" s="220" t="s">
        <v>459</v>
      </c>
      <c r="F396" s="221">
        <v>248</v>
      </c>
    </row>
    <row r="397" spans="1:6" x14ac:dyDescent="0.25">
      <c r="A397" s="216"/>
      <c r="B397" s="220" t="s">
        <v>491</v>
      </c>
      <c r="C397" s="221">
        <v>192</v>
      </c>
      <c r="E397" s="220" t="s">
        <v>460</v>
      </c>
      <c r="F397" s="221">
        <v>247</v>
      </c>
    </row>
    <row r="398" spans="1:6" x14ac:dyDescent="0.25">
      <c r="A398" s="216"/>
      <c r="B398" s="220" t="s">
        <v>537</v>
      </c>
      <c r="C398" s="221">
        <v>154</v>
      </c>
      <c r="E398" s="220" t="s">
        <v>461</v>
      </c>
      <c r="F398" s="221">
        <v>236</v>
      </c>
    </row>
    <row r="399" spans="1:6" x14ac:dyDescent="0.25">
      <c r="A399" s="216"/>
      <c r="B399" s="220" t="s">
        <v>467</v>
      </c>
      <c r="C399" s="221">
        <v>230</v>
      </c>
      <c r="E399" s="220" t="s">
        <v>462</v>
      </c>
      <c r="F399" s="221">
        <v>235</v>
      </c>
    </row>
    <row r="400" spans="1:6" x14ac:dyDescent="0.25">
      <c r="A400" s="216"/>
      <c r="B400" s="220" t="s">
        <v>536</v>
      </c>
      <c r="C400" s="221">
        <v>155</v>
      </c>
      <c r="E400" s="220" t="s">
        <v>463</v>
      </c>
      <c r="F400" s="221">
        <v>234</v>
      </c>
    </row>
    <row r="401" spans="1:6" x14ac:dyDescent="0.25">
      <c r="A401" s="216"/>
      <c r="B401" s="220" t="s">
        <v>423</v>
      </c>
      <c r="C401" s="221">
        <v>310</v>
      </c>
      <c r="E401" s="220" t="s">
        <v>464</v>
      </c>
      <c r="F401" s="221">
        <v>232</v>
      </c>
    </row>
    <row r="402" spans="1:6" x14ac:dyDescent="0.25">
      <c r="A402" s="216"/>
      <c r="B402" s="220" t="s">
        <v>319</v>
      </c>
      <c r="C402" s="221">
        <v>694</v>
      </c>
      <c r="E402" s="220" t="s">
        <v>465</v>
      </c>
      <c r="F402" s="221">
        <v>232</v>
      </c>
    </row>
    <row r="403" spans="1:6" x14ac:dyDescent="0.25">
      <c r="A403" s="216"/>
      <c r="B403" s="220" t="s">
        <v>392</v>
      </c>
      <c r="C403" s="221">
        <v>407</v>
      </c>
      <c r="E403" s="220" t="s">
        <v>466</v>
      </c>
      <c r="F403" s="221">
        <v>231</v>
      </c>
    </row>
    <row r="404" spans="1:6" x14ac:dyDescent="0.25">
      <c r="A404" s="216"/>
      <c r="B404" s="220" t="s">
        <v>207</v>
      </c>
      <c r="C404" s="226">
        <v>1737</v>
      </c>
      <c r="E404" s="220" t="s">
        <v>467</v>
      </c>
      <c r="F404" s="221">
        <v>230</v>
      </c>
    </row>
    <row r="405" spans="1:6" x14ac:dyDescent="0.25">
      <c r="A405" s="216"/>
      <c r="B405" s="220" t="s">
        <v>296</v>
      </c>
      <c r="C405" s="221">
        <v>813</v>
      </c>
      <c r="E405" s="220" t="s">
        <v>468</v>
      </c>
      <c r="F405" s="221">
        <v>229</v>
      </c>
    </row>
    <row r="406" spans="1:6" x14ac:dyDescent="0.25">
      <c r="A406" s="216"/>
      <c r="B406" s="220" t="s">
        <v>357</v>
      </c>
      <c r="C406" s="221">
        <v>520</v>
      </c>
      <c r="E406" s="220" t="s">
        <v>469</v>
      </c>
      <c r="F406" s="221">
        <v>228</v>
      </c>
    </row>
    <row r="407" spans="1:6" x14ac:dyDescent="0.25">
      <c r="A407" s="216"/>
      <c r="B407" s="220" t="s">
        <v>455</v>
      </c>
      <c r="C407" s="221">
        <v>255</v>
      </c>
      <c r="E407" s="220" t="s">
        <v>470</v>
      </c>
      <c r="F407" s="221">
        <v>225</v>
      </c>
    </row>
    <row r="408" spans="1:6" x14ac:dyDescent="0.25">
      <c r="A408" s="216"/>
      <c r="B408" s="224" t="s">
        <v>123</v>
      </c>
      <c r="C408" s="225">
        <v>6111</v>
      </c>
      <c r="E408" s="220" t="s">
        <v>471</v>
      </c>
      <c r="F408" s="221">
        <v>224</v>
      </c>
    </row>
    <row r="409" spans="1:6" x14ac:dyDescent="0.25">
      <c r="A409" s="216"/>
      <c r="B409" s="220" t="s">
        <v>590</v>
      </c>
      <c r="C409" s="221">
        <v>100</v>
      </c>
      <c r="E409" s="220" t="s">
        <v>472</v>
      </c>
      <c r="F409" s="221">
        <v>221</v>
      </c>
    </row>
    <row r="410" spans="1:6" x14ac:dyDescent="0.25">
      <c r="A410" s="216"/>
      <c r="B410" s="220" t="s">
        <v>506</v>
      </c>
      <c r="C410" s="221">
        <v>176</v>
      </c>
      <c r="E410" s="220" t="s">
        <v>473</v>
      </c>
      <c r="F410" s="221">
        <v>220</v>
      </c>
    </row>
    <row r="411" spans="1:6" x14ac:dyDescent="0.25">
      <c r="A411" s="216"/>
      <c r="B411" s="220" t="s">
        <v>600</v>
      </c>
      <c r="C411" s="221">
        <v>94</v>
      </c>
      <c r="E411" s="220" t="s">
        <v>474</v>
      </c>
      <c r="F411" s="221">
        <v>220</v>
      </c>
    </row>
    <row r="412" spans="1:6" x14ac:dyDescent="0.25">
      <c r="A412" s="216"/>
      <c r="B412" s="220" t="s">
        <v>646</v>
      </c>
      <c r="C412" s="221">
        <v>64</v>
      </c>
      <c r="E412" s="220" t="s">
        <v>475</v>
      </c>
      <c r="F412" s="221">
        <v>219</v>
      </c>
    </row>
    <row r="413" spans="1:6" x14ac:dyDescent="0.25">
      <c r="A413" s="216"/>
      <c r="B413" s="220" t="s">
        <v>414</v>
      </c>
      <c r="C413" s="221">
        <v>335</v>
      </c>
      <c r="E413" s="220" t="s">
        <v>476</v>
      </c>
      <c r="F413" s="221">
        <v>219</v>
      </c>
    </row>
    <row r="414" spans="1:6" x14ac:dyDescent="0.25">
      <c r="A414" s="216"/>
      <c r="B414" s="220" t="s">
        <v>173</v>
      </c>
      <c r="C414" s="226">
        <v>2486</v>
      </c>
      <c r="E414" s="220" t="s">
        <v>477</v>
      </c>
      <c r="F414" s="221">
        <v>218</v>
      </c>
    </row>
    <row r="415" spans="1:6" x14ac:dyDescent="0.25">
      <c r="A415" s="216"/>
      <c r="B415" s="220" t="s">
        <v>546</v>
      </c>
      <c r="C415" s="221">
        <v>141</v>
      </c>
      <c r="E415" s="220" t="s">
        <v>478</v>
      </c>
      <c r="F415" s="221">
        <v>218</v>
      </c>
    </row>
    <row r="416" spans="1:6" x14ac:dyDescent="0.25">
      <c r="A416" s="216"/>
      <c r="B416" s="220" t="s">
        <v>447</v>
      </c>
      <c r="C416" s="221">
        <v>265</v>
      </c>
      <c r="E416" s="220" t="s">
        <v>479</v>
      </c>
      <c r="F416" s="221">
        <v>216</v>
      </c>
    </row>
    <row r="417" spans="1:6" x14ac:dyDescent="0.25">
      <c r="A417" s="216"/>
      <c r="B417" s="220" t="s">
        <v>224</v>
      </c>
      <c r="C417" s="226">
        <v>1449</v>
      </c>
      <c r="E417" s="220" t="s">
        <v>480</v>
      </c>
      <c r="F417" s="221">
        <v>216</v>
      </c>
    </row>
    <row r="418" spans="1:6" x14ac:dyDescent="0.25">
      <c r="A418" s="216"/>
      <c r="B418" s="220" t="s">
        <v>545</v>
      </c>
      <c r="C418" s="221">
        <v>143</v>
      </c>
      <c r="E418" s="220" t="s">
        <v>481</v>
      </c>
      <c r="F418" s="221">
        <v>215</v>
      </c>
    </row>
    <row r="419" spans="1:6" x14ac:dyDescent="0.25">
      <c r="A419" s="216"/>
      <c r="B419" s="220" t="s">
        <v>654</v>
      </c>
      <c r="C419" s="221">
        <v>56</v>
      </c>
      <c r="E419" s="220" t="s">
        <v>482</v>
      </c>
      <c r="F419" s="221">
        <v>210</v>
      </c>
    </row>
    <row r="420" spans="1:6" x14ac:dyDescent="0.25">
      <c r="A420" s="216"/>
      <c r="B420" s="220" t="s">
        <v>566</v>
      </c>
      <c r="C420" s="221">
        <v>126</v>
      </c>
      <c r="E420" s="220" t="s">
        <v>483</v>
      </c>
      <c r="F420" s="221">
        <v>207</v>
      </c>
    </row>
    <row r="421" spans="1:6" x14ac:dyDescent="0.25">
      <c r="A421" s="216"/>
      <c r="B421" s="220" t="s">
        <v>397</v>
      </c>
      <c r="C421" s="221">
        <v>394</v>
      </c>
      <c r="E421" s="220" t="s">
        <v>484</v>
      </c>
      <c r="F421" s="221">
        <v>206</v>
      </c>
    </row>
    <row r="422" spans="1:6" x14ac:dyDescent="0.25">
      <c r="A422" s="216"/>
      <c r="B422" s="224" t="s">
        <v>93</v>
      </c>
      <c r="C422" s="225">
        <v>19132</v>
      </c>
      <c r="E422" s="220" t="s">
        <v>485</v>
      </c>
      <c r="F422" s="221">
        <v>205</v>
      </c>
    </row>
    <row r="423" spans="1:6" x14ac:dyDescent="0.25">
      <c r="A423" s="216"/>
      <c r="B423" s="220" t="s">
        <v>260</v>
      </c>
      <c r="C423" s="226">
        <v>1070</v>
      </c>
      <c r="E423" s="220" t="s">
        <v>486</v>
      </c>
      <c r="F423" s="221">
        <v>203</v>
      </c>
    </row>
    <row r="424" spans="1:6" x14ac:dyDescent="0.25">
      <c r="A424" s="216"/>
      <c r="B424" s="220" t="s">
        <v>619</v>
      </c>
      <c r="C424" s="221">
        <v>82</v>
      </c>
      <c r="E424" s="220" t="s">
        <v>487</v>
      </c>
      <c r="F424" s="221">
        <v>200</v>
      </c>
    </row>
    <row r="425" spans="1:6" x14ac:dyDescent="0.25">
      <c r="A425" s="216"/>
      <c r="B425" s="220" t="s">
        <v>540</v>
      </c>
      <c r="C425" s="221">
        <v>151</v>
      </c>
      <c r="E425" s="220" t="s">
        <v>488</v>
      </c>
      <c r="F425" s="221">
        <v>199</v>
      </c>
    </row>
    <row r="426" spans="1:6" x14ac:dyDescent="0.25">
      <c r="A426" s="216"/>
      <c r="B426" s="220" t="s">
        <v>206</v>
      </c>
      <c r="C426" s="226">
        <v>1759</v>
      </c>
      <c r="E426" s="220" t="s">
        <v>489</v>
      </c>
      <c r="F426" s="221">
        <v>195</v>
      </c>
    </row>
    <row r="427" spans="1:6" x14ac:dyDescent="0.25">
      <c r="A427" s="216"/>
      <c r="B427" s="224" t="s">
        <v>164</v>
      </c>
      <c r="C427" s="225">
        <v>2928</v>
      </c>
      <c r="E427" s="220" t="s">
        <v>490</v>
      </c>
      <c r="F427" s="221">
        <v>194</v>
      </c>
    </row>
    <row r="428" spans="1:6" x14ac:dyDescent="0.25">
      <c r="A428" s="216"/>
      <c r="B428" s="220" t="s">
        <v>331</v>
      </c>
      <c r="C428" s="221">
        <v>637</v>
      </c>
      <c r="E428" s="220" t="s">
        <v>491</v>
      </c>
      <c r="F428" s="221">
        <v>192</v>
      </c>
    </row>
    <row r="429" spans="1:6" x14ac:dyDescent="0.25">
      <c r="A429" s="216"/>
      <c r="B429" s="220" t="s">
        <v>364</v>
      </c>
      <c r="C429" s="221">
        <v>491</v>
      </c>
      <c r="E429" s="220" t="s">
        <v>492</v>
      </c>
      <c r="F429" s="221">
        <v>191</v>
      </c>
    </row>
    <row r="430" spans="1:6" x14ac:dyDescent="0.25">
      <c r="A430" s="216"/>
      <c r="B430" s="220" t="s">
        <v>688</v>
      </c>
      <c r="C430" s="221">
        <v>24</v>
      </c>
      <c r="E430" s="220" t="s">
        <v>493</v>
      </c>
      <c r="F430" s="221">
        <v>190</v>
      </c>
    </row>
    <row r="431" spans="1:6" x14ac:dyDescent="0.25">
      <c r="A431" s="216"/>
      <c r="B431" s="220" t="s">
        <v>191</v>
      </c>
      <c r="C431" s="226">
        <v>2045</v>
      </c>
      <c r="E431" s="220" t="s">
        <v>494</v>
      </c>
      <c r="F431" s="221">
        <v>190</v>
      </c>
    </row>
    <row r="432" spans="1:6" x14ac:dyDescent="0.25">
      <c r="A432" s="216"/>
      <c r="B432" s="220" t="s">
        <v>204</v>
      </c>
      <c r="C432" s="226">
        <v>1788</v>
      </c>
      <c r="E432" s="220" t="s">
        <v>495</v>
      </c>
      <c r="F432" s="221">
        <v>188</v>
      </c>
    </row>
    <row r="433" spans="1:6" x14ac:dyDescent="0.25">
      <c r="A433" s="216"/>
      <c r="B433" s="220" t="s">
        <v>488</v>
      </c>
      <c r="C433" s="221">
        <v>199</v>
      </c>
      <c r="E433" s="220" t="s">
        <v>496</v>
      </c>
      <c r="F433" s="221">
        <v>187</v>
      </c>
    </row>
    <row r="434" spans="1:6" x14ac:dyDescent="0.25">
      <c r="A434" s="216"/>
      <c r="B434" s="220" t="s">
        <v>188</v>
      </c>
      <c r="C434" s="226">
        <v>2087</v>
      </c>
      <c r="E434" s="220" t="s">
        <v>497</v>
      </c>
      <c r="F434" s="221">
        <v>187</v>
      </c>
    </row>
    <row r="435" spans="1:6" x14ac:dyDescent="0.25">
      <c r="A435" s="216"/>
      <c r="B435" s="220" t="s">
        <v>642</v>
      </c>
      <c r="C435" s="221">
        <v>66</v>
      </c>
      <c r="E435" s="220" t="s">
        <v>498</v>
      </c>
      <c r="F435" s="221">
        <v>187</v>
      </c>
    </row>
    <row r="436" spans="1:6" x14ac:dyDescent="0.25">
      <c r="A436" s="216"/>
      <c r="B436" s="222" t="s">
        <v>75</v>
      </c>
      <c r="C436" s="223">
        <v>125872</v>
      </c>
      <c r="E436" s="220" t="s">
        <v>499</v>
      </c>
      <c r="F436" s="221">
        <v>187</v>
      </c>
    </row>
    <row r="437" spans="1:6" x14ac:dyDescent="0.25">
      <c r="A437" s="216"/>
      <c r="B437" s="220" t="s">
        <v>641</v>
      </c>
      <c r="C437" s="221">
        <v>67</v>
      </c>
      <c r="E437" s="220" t="s">
        <v>500</v>
      </c>
      <c r="F437" s="221">
        <v>185</v>
      </c>
    </row>
    <row r="438" spans="1:6" x14ac:dyDescent="0.25">
      <c r="A438" s="216"/>
      <c r="B438" s="220" t="s">
        <v>574</v>
      </c>
      <c r="C438" s="221">
        <v>114</v>
      </c>
      <c r="E438" s="220" t="s">
        <v>501</v>
      </c>
      <c r="F438" s="221">
        <v>185</v>
      </c>
    </row>
    <row r="439" spans="1:6" x14ac:dyDescent="0.25">
      <c r="A439" s="216"/>
      <c r="B439" s="220" t="s">
        <v>350</v>
      </c>
      <c r="C439" s="221">
        <v>546</v>
      </c>
      <c r="E439" s="220" t="s">
        <v>502</v>
      </c>
      <c r="F439" s="221">
        <v>185</v>
      </c>
    </row>
    <row r="440" spans="1:6" x14ac:dyDescent="0.25">
      <c r="A440" s="216"/>
      <c r="B440" s="220" t="s">
        <v>475</v>
      </c>
      <c r="C440" s="221">
        <v>219</v>
      </c>
      <c r="E440" s="220" t="s">
        <v>503</v>
      </c>
      <c r="F440" s="221">
        <v>184</v>
      </c>
    </row>
    <row r="441" spans="1:6" x14ac:dyDescent="0.25">
      <c r="A441" s="216"/>
      <c r="B441" s="220" t="s">
        <v>315</v>
      </c>
      <c r="C441" s="221">
        <v>702</v>
      </c>
      <c r="E441" s="220" t="s">
        <v>504</v>
      </c>
      <c r="F441" s="221">
        <v>178</v>
      </c>
    </row>
    <row r="442" spans="1:6" x14ac:dyDescent="0.25">
      <c r="A442" s="216"/>
      <c r="B442" s="220" t="s">
        <v>631</v>
      </c>
      <c r="C442" s="221">
        <v>75</v>
      </c>
      <c r="E442" s="220" t="s">
        <v>505</v>
      </c>
      <c r="F442" s="221">
        <v>177</v>
      </c>
    </row>
    <row r="443" spans="1:6" x14ac:dyDescent="0.25">
      <c r="A443" s="216"/>
      <c r="B443" s="224" t="s">
        <v>163</v>
      </c>
      <c r="C443" s="225">
        <v>2943</v>
      </c>
      <c r="E443" s="220" t="s">
        <v>506</v>
      </c>
      <c r="F443" s="221">
        <v>176</v>
      </c>
    </row>
    <row r="444" spans="1:6" x14ac:dyDescent="0.25">
      <c r="A444" s="216"/>
      <c r="B444" s="224" t="s">
        <v>135</v>
      </c>
      <c r="C444" s="225">
        <v>4447</v>
      </c>
      <c r="E444" s="220" t="s">
        <v>507</v>
      </c>
      <c r="F444" s="221">
        <v>176</v>
      </c>
    </row>
    <row r="445" spans="1:6" x14ac:dyDescent="0.25">
      <c r="A445" s="216"/>
      <c r="B445" s="220" t="s">
        <v>227</v>
      </c>
      <c r="C445" s="226">
        <v>1431</v>
      </c>
      <c r="E445" s="220" t="s">
        <v>508</v>
      </c>
      <c r="F445" s="221">
        <v>175</v>
      </c>
    </row>
    <row r="446" spans="1:6" x14ac:dyDescent="0.25">
      <c r="A446" s="216"/>
      <c r="B446" s="220" t="s">
        <v>257</v>
      </c>
      <c r="C446" s="226">
        <v>1113</v>
      </c>
      <c r="E446" s="220" t="s">
        <v>509</v>
      </c>
      <c r="F446" s="221">
        <v>175</v>
      </c>
    </row>
    <row r="447" spans="1:6" x14ac:dyDescent="0.25">
      <c r="A447" s="216"/>
      <c r="B447" s="220" t="s">
        <v>202</v>
      </c>
      <c r="C447" s="226">
        <v>1829</v>
      </c>
      <c r="E447" s="220" t="s">
        <v>510</v>
      </c>
      <c r="F447" s="221">
        <v>174</v>
      </c>
    </row>
    <row r="448" spans="1:6" x14ac:dyDescent="0.25">
      <c r="A448" s="216"/>
      <c r="B448" s="220" t="s">
        <v>432</v>
      </c>
      <c r="C448" s="221">
        <v>282</v>
      </c>
      <c r="E448" s="220" t="s">
        <v>511</v>
      </c>
      <c r="F448" s="221">
        <v>172</v>
      </c>
    </row>
    <row r="449" spans="1:6" x14ac:dyDescent="0.25">
      <c r="A449" s="216"/>
      <c r="B449" s="224" t="s">
        <v>98</v>
      </c>
      <c r="C449" s="225">
        <v>12649</v>
      </c>
      <c r="E449" s="220" t="s">
        <v>512</v>
      </c>
      <c r="F449" s="221">
        <v>171</v>
      </c>
    </row>
    <row r="450" spans="1:6" x14ac:dyDescent="0.25">
      <c r="A450" s="216"/>
      <c r="B450" s="220" t="s">
        <v>262</v>
      </c>
      <c r="C450" s="226">
        <v>1058</v>
      </c>
      <c r="E450" s="220" t="s">
        <v>513</v>
      </c>
      <c r="F450" s="221">
        <v>171</v>
      </c>
    </row>
    <row r="451" spans="1:6" x14ac:dyDescent="0.25">
      <c r="A451" s="216"/>
      <c r="B451" s="222" t="s">
        <v>72</v>
      </c>
      <c r="C451" s="223">
        <v>173372</v>
      </c>
      <c r="E451" s="220" t="s">
        <v>514</v>
      </c>
      <c r="F451" s="221">
        <v>170</v>
      </c>
    </row>
    <row r="452" spans="1:6" x14ac:dyDescent="0.25">
      <c r="A452" s="216"/>
      <c r="B452" s="220" t="s">
        <v>264</v>
      </c>
      <c r="C452" s="226">
        <v>1049</v>
      </c>
      <c r="E452" s="220" t="s">
        <v>515</v>
      </c>
      <c r="F452" s="221">
        <v>170</v>
      </c>
    </row>
    <row r="453" spans="1:6" x14ac:dyDescent="0.25">
      <c r="A453" s="216"/>
      <c r="B453" s="220" t="s">
        <v>328</v>
      </c>
      <c r="C453" s="221">
        <v>645</v>
      </c>
      <c r="E453" s="220" t="s">
        <v>516</v>
      </c>
      <c r="F453" s="221">
        <v>170</v>
      </c>
    </row>
    <row r="454" spans="1:6" x14ac:dyDescent="0.25">
      <c r="A454" s="216"/>
      <c r="B454" s="220" t="s">
        <v>438</v>
      </c>
      <c r="C454" s="221">
        <v>277</v>
      </c>
      <c r="E454" s="220" t="s">
        <v>517</v>
      </c>
      <c r="F454" s="221">
        <v>169</v>
      </c>
    </row>
    <row r="455" spans="1:6" x14ac:dyDescent="0.25">
      <c r="A455" s="216"/>
      <c r="B455" s="220" t="s">
        <v>580</v>
      </c>
      <c r="C455" s="221">
        <v>111</v>
      </c>
      <c r="E455" s="220" t="s">
        <v>518</v>
      </c>
      <c r="F455" s="221">
        <v>166</v>
      </c>
    </row>
    <row r="456" spans="1:6" x14ac:dyDescent="0.25">
      <c r="A456" s="216"/>
      <c r="B456" s="224" t="s">
        <v>126</v>
      </c>
      <c r="C456" s="225">
        <v>5602</v>
      </c>
      <c r="E456" s="220" t="s">
        <v>519</v>
      </c>
      <c r="F456" s="221">
        <v>163</v>
      </c>
    </row>
    <row r="457" spans="1:6" x14ac:dyDescent="0.25">
      <c r="A457" s="216"/>
      <c r="B457" s="220" t="s">
        <v>661</v>
      </c>
      <c r="C457" s="221">
        <v>49</v>
      </c>
      <c r="E457" s="220" t="s">
        <v>520</v>
      </c>
      <c r="F457" s="221">
        <v>163</v>
      </c>
    </row>
    <row r="458" spans="1:6" x14ac:dyDescent="0.25">
      <c r="A458" s="216"/>
      <c r="B458" s="220" t="s">
        <v>567</v>
      </c>
      <c r="C458" s="221">
        <v>126</v>
      </c>
      <c r="E458" s="220" t="s">
        <v>521</v>
      </c>
      <c r="F458" s="221">
        <v>163</v>
      </c>
    </row>
    <row r="459" spans="1:6" x14ac:dyDescent="0.25">
      <c r="A459" s="216"/>
      <c r="B459" s="224" t="s">
        <v>115</v>
      </c>
      <c r="C459" s="225">
        <v>7297</v>
      </c>
      <c r="E459" s="220" t="s">
        <v>522</v>
      </c>
      <c r="F459" s="221">
        <v>163</v>
      </c>
    </row>
    <row r="460" spans="1:6" x14ac:dyDescent="0.25">
      <c r="A460" s="216"/>
      <c r="B460" s="220" t="s">
        <v>439</v>
      </c>
      <c r="C460" s="221">
        <v>277</v>
      </c>
      <c r="E460" s="220" t="s">
        <v>523</v>
      </c>
      <c r="F460" s="221">
        <v>162</v>
      </c>
    </row>
    <row r="461" spans="1:6" x14ac:dyDescent="0.25">
      <c r="A461" s="216"/>
      <c r="B461" s="220" t="s">
        <v>386</v>
      </c>
      <c r="C461" s="221">
        <v>426</v>
      </c>
      <c r="E461" s="220" t="s">
        <v>524</v>
      </c>
      <c r="F461" s="221">
        <v>162</v>
      </c>
    </row>
    <row r="462" spans="1:6" x14ac:dyDescent="0.25">
      <c r="A462" s="216"/>
      <c r="B462" s="220" t="s">
        <v>651</v>
      </c>
      <c r="C462" s="221">
        <v>59</v>
      </c>
      <c r="E462" s="220" t="s">
        <v>525</v>
      </c>
      <c r="F462" s="221">
        <v>162</v>
      </c>
    </row>
    <row r="463" spans="1:6" x14ac:dyDescent="0.25">
      <c r="A463" s="216"/>
      <c r="B463" s="224" t="s">
        <v>106</v>
      </c>
      <c r="C463" s="225">
        <v>10500</v>
      </c>
      <c r="E463" s="220" t="s">
        <v>526</v>
      </c>
      <c r="F463" s="221">
        <v>160</v>
      </c>
    </row>
    <row r="464" spans="1:6" x14ac:dyDescent="0.25">
      <c r="A464" s="216"/>
      <c r="B464" s="220" t="s">
        <v>459</v>
      </c>
      <c r="C464" s="221">
        <v>248</v>
      </c>
      <c r="E464" s="220" t="s">
        <v>527</v>
      </c>
      <c r="F464" s="221">
        <v>159</v>
      </c>
    </row>
    <row r="465" spans="1:6" x14ac:dyDescent="0.25">
      <c r="A465" s="216"/>
      <c r="B465" s="220" t="s">
        <v>457</v>
      </c>
      <c r="C465" s="221">
        <v>252</v>
      </c>
      <c r="E465" s="220" t="s">
        <v>528</v>
      </c>
      <c r="F465" s="221">
        <v>158</v>
      </c>
    </row>
    <row r="466" spans="1:6" x14ac:dyDescent="0.25">
      <c r="A466" s="216"/>
      <c r="B466" s="220" t="s">
        <v>472</v>
      </c>
      <c r="C466" s="221">
        <v>221</v>
      </c>
      <c r="E466" s="220" t="s">
        <v>529</v>
      </c>
      <c r="F466" s="221">
        <v>158</v>
      </c>
    </row>
    <row r="467" spans="1:6" x14ac:dyDescent="0.25">
      <c r="A467" s="216"/>
      <c r="B467" s="220" t="s">
        <v>245</v>
      </c>
      <c r="C467" s="226">
        <v>1210</v>
      </c>
      <c r="E467" s="220" t="s">
        <v>530</v>
      </c>
      <c r="F467" s="221">
        <v>158</v>
      </c>
    </row>
    <row r="468" spans="1:6" x14ac:dyDescent="0.25">
      <c r="A468" s="216"/>
      <c r="B468" s="220" t="s">
        <v>693</v>
      </c>
      <c r="C468" s="221">
        <v>17</v>
      </c>
      <c r="E468" s="220" t="s">
        <v>531</v>
      </c>
      <c r="F468" s="221">
        <v>157</v>
      </c>
    </row>
    <row r="469" spans="1:6" x14ac:dyDescent="0.25">
      <c r="A469" s="216"/>
      <c r="B469" s="220" t="s">
        <v>276</v>
      </c>
      <c r="C469" s="221">
        <v>929</v>
      </c>
      <c r="E469" s="220" t="s">
        <v>532</v>
      </c>
      <c r="F469" s="221">
        <v>156</v>
      </c>
    </row>
    <row r="470" spans="1:6" x14ac:dyDescent="0.25">
      <c r="A470" s="216"/>
      <c r="B470" s="220" t="s">
        <v>548</v>
      </c>
      <c r="C470" s="221">
        <v>139</v>
      </c>
      <c r="E470" s="220" t="s">
        <v>533</v>
      </c>
      <c r="F470" s="221">
        <v>156</v>
      </c>
    </row>
    <row r="471" spans="1:6" x14ac:dyDescent="0.25">
      <c r="A471" s="216"/>
      <c r="B471" s="224" t="s">
        <v>170</v>
      </c>
      <c r="C471" s="225">
        <v>2581</v>
      </c>
      <c r="E471" s="220" t="s">
        <v>534</v>
      </c>
      <c r="F471" s="221">
        <v>156</v>
      </c>
    </row>
    <row r="472" spans="1:6" x14ac:dyDescent="0.25">
      <c r="A472" s="216"/>
      <c r="B472" s="224" t="s">
        <v>92</v>
      </c>
      <c r="C472" s="225">
        <v>20233</v>
      </c>
      <c r="E472" s="220" t="s">
        <v>535</v>
      </c>
      <c r="F472" s="221">
        <v>156</v>
      </c>
    </row>
    <row r="473" spans="1:6" x14ac:dyDescent="0.25">
      <c r="A473" s="216"/>
      <c r="B473" s="220" t="s">
        <v>252</v>
      </c>
      <c r="C473" s="226">
        <v>1146</v>
      </c>
      <c r="E473" s="220" t="s">
        <v>536</v>
      </c>
      <c r="F473" s="221">
        <v>155</v>
      </c>
    </row>
    <row r="474" spans="1:6" x14ac:dyDescent="0.25">
      <c r="A474" s="216"/>
      <c r="B474" s="220" t="s">
        <v>199</v>
      </c>
      <c r="C474" s="226">
        <v>1903</v>
      </c>
      <c r="E474" s="220" t="s">
        <v>537</v>
      </c>
      <c r="F474" s="221">
        <v>154</v>
      </c>
    </row>
    <row r="475" spans="1:6" x14ac:dyDescent="0.25">
      <c r="A475" s="216"/>
      <c r="B475" s="220" t="s">
        <v>243</v>
      </c>
      <c r="C475" s="226">
        <v>1216</v>
      </c>
      <c r="E475" s="220" t="s">
        <v>538</v>
      </c>
      <c r="F475" s="221">
        <v>153</v>
      </c>
    </row>
    <row r="476" spans="1:6" x14ac:dyDescent="0.25">
      <c r="A476" s="216"/>
      <c r="B476" s="220" t="s">
        <v>593</v>
      </c>
      <c r="C476" s="221">
        <v>98</v>
      </c>
      <c r="E476" s="220" t="s">
        <v>539</v>
      </c>
      <c r="F476" s="221">
        <v>153</v>
      </c>
    </row>
    <row r="477" spans="1:6" x14ac:dyDescent="0.25">
      <c r="A477" s="216"/>
      <c r="B477" s="220" t="s">
        <v>293</v>
      </c>
      <c r="C477" s="221">
        <v>832</v>
      </c>
      <c r="E477" s="220" t="s">
        <v>540</v>
      </c>
      <c r="F477" s="221">
        <v>151</v>
      </c>
    </row>
    <row r="478" spans="1:6" x14ac:dyDescent="0.25">
      <c r="A478" s="216"/>
      <c r="B478" s="220" t="s">
        <v>588</v>
      </c>
      <c r="C478" s="221">
        <v>103</v>
      </c>
      <c r="E478" s="220" t="s">
        <v>541</v>
      </c>
      <c r="F478" s="221">
        <v>148</v>
      </c>
    </row>
    <row r="479" spans="1:6" x14ac:dyDescent="0.25">
      <c r="A479" s="216"/>
      <c r="B479" s="220" t="s">
        <v>377</v>
      </c>
      <c r="C479" s="221">
        <v>449</v>
      </c>
      <c r="E479" s="220" t="s">
        <v>542</v>
      </c>
      <c r="F479" s="221">
        <v>148</v>
      </c>
    </row>
    <row r="480" spans="1:6" x14ac:dyDescent="0.25">
      <c r="A480" s="216"/>
      <c r="B480" s="220" t="s">
        <v>628</v>
      </c>
      <c r="C480" s="221">
        <v>77</v>
      </c>
      <c r="E480" s="220" t="s">
        <v>543</v>
      </c>
      <c r="F480" s="221">
        <v>146</v>
      </c>
    </row>
    <row r="481" spans="1:6" x14ac:dyDescent="0.25">
      <c r="A481" s="216"/>
      <c r="B481" s="220" t="s">
        <v>554</v>
      </c>
      <c r="C481" s="221">
        <v>134</v>
      </c>
      <c r="E481" s="220" t="s">
        <v>544</v>
      </c>
      <c r="F481" s="221">
        <v>143</v>
      </c>
    </row>
    <row r="482" spans="1:6" x14ac:dyDescent="0.25">
      <c r="A482" s="216"/>
      <c r="B482" s="224" t="s">
        <v>89</v>
      </c>
      <c r="C482" s="225">
        <v>21447</v>
      </c>
      <c r="E482" s="220" t="s">
        <v>545</v>
      </c>
      <c r="F482" s="221">
        <v>143</v>
      </c>
    </row>
    <row r="483" spans="1:6" x14ac:dyDescent="0.25">
      <c r="A483" s="216"/>
      <c r="B483" s="224" t="s">
        <v>117</v>
      </c>
      <c r="C483" s="225">
        <v>6835</v>
      </c>
      <c r="E483" s="220" t="s">
        <v>546</v>
      </c>
      <c r="F483" s="221">
        <v>141</v>
      </c>
    </row>
    <row r="484" spans="1:6" x14ac:dyDescent="0.25">
      <c r="A484" s="216"/>
      <c r="B484" s="220" t="s">
        <v>448</v>
      </c>
      <c r="C484" s="221">
        <v>264</v>
      </c>
      <c r="E484" s="220" t="s">
        <v>547</v>
      </c>
      <c r="F484" s="221">
        <v>139</v>
      </c>
    </row>
    <row r="485" spans="1:6" x14ac:dyDescent="0.25">
      <c r="A485" s="216"/>
      <c r="B485" s="220" t="s">
        <v>528</v>
      </c>
      <c r="C485" s="221">
        <v>158</v>
      </c>
      <c r="E485" s="220" t="s">
        <v>548</v>
      </c>
      <c r="F485" s="221">
        <v>139</v>
      </c>
    </row>
    <row r="486" spans="1:6" x14ac:dyDescent="0.25">
      <c r="A486" s="216"/>
      <c r="B486" s="220" t="s">
        <v>323</v>
      </c>
      <c r="C486" s="221">
        <v>680</v>
      </c>
      <c r="E486" s="220" t="s">
        <v>549</v>
      </c>
      <c r="F486" s="221">
        <v>138</v>
      </c>
    </row>
    <row r="487" spans="1:6" x14ac:dyDescent="0.25">
      <c r="A487" s="216"/>
      <c r="B487" s="220" t="s">
        <v>440</v>
      </c>
      <c r="C487" s="221">
        <v>277</v>
      </c>
      <c r="E487" s="220" t="s">
        <v>550</v>
      </c>
      <c r="F487" s="221">
        <v>138</v>
      </c>
    </row>
    <row r="488" spans="1:6" x14ac:dyDescent="0.25">
      <c r="A488" s="216"/>
      <c r="B488" s="220" t="s">
        <v>358</v>
      </c>
      <c r="C488" s="221">
        <v>514</v>
      </c>
      <c r="E488" s="220" t="s">
        <v>551</v>
      </c>
      <c r="F488" s="221">
        <v>136</v>
      </c>
    </row>
    <row r="489" spans="1:6" x14ac:dyDescent="0.25">
      <c r="A489" s="216"/>
      <c r="B489" s="220" t="s">
        <v>399</v>
      </c>
      <c r="C489" s="221">
        <v>388</v>
      </c>
      <c r="E489" s="220" t="s">
        <v>552</v>
      </c>
      <c r="F489" s="221">
        <v>136</v>
      </c>
    </row>
    <row r="490" spans="1:6" x14ac:dyDescent="0.25">
      <c r="A490" s="216"/>
      <c r="B490" s="220" t="s">
        <v>278</v>
      </c>
      <c r="C490" s="221">
        <v>918</v>
      </c>
      <c r="E490" s="220" t="s">
        <v>553</v>
      </c>
      <c r="F490" s="221">
        <v>134</v>
      </c>
    </row>
    <row r="491" spans="1:6" x14ac:dyDescent="0.25">
      <c r="A491" s="216"/>
      <c r="B491" s="220" t="s">
        <v>685</v>
      </c>
      <c r="C491" s="221">
        <v>25</v>
      </c>
      <c r="E491" s="220" t="s">
        <v>554</v>
      </c>
      <c r="F491" s="221">
        <v>134</v>
      </c>
    </row>
    <row r="492" spans="1:6" x14ac:dyDescent="0.25">
      <c r="A492" s="216"/>
      <c r="B492" s="220" t="s">
        <v>498</v>
      </c>
      <c r="C492" s="221">
        <v>187</v>
      </c>
      <c r="E492" s="220" t="s">
        <v>555</v>
      </c>
      <c r="F492" s="221">
        <v>133</v>
      </c>
    </row>
    <row r="493" spans="1:6" x14ac:dyDescent="0.25">
      <c r="A493" s="216"/>
      <c r="B493" s="220" t="s">
        <v>645</v>
      </c>
      <c r="C493" s="221">
        <v>65</v>
      </c>
      <c r="E493" s="220" t="s">
        <v>556</v>
      </c>
      <c r="F493" s="221">
        <v>132</v>
      </c>
    </row>
    <row r="494" spans="1:6" x14ac:dyDescent="0.25">
      <c r="A494" s="216"/>
      <c r="B494" s="220" t="s">
        <v>521</v>
      </c>
      <c r="C494" s="221">
        <v>163</v>
      </c>
      <c r="E494" s="220" t="s">
        <v>557</v>
      </c>
      <c r="F494" s="221">
        <v>132</v>
      </c>
    </row>
    <row r="495" spans="1:6" x14ac:dyDescent="0.25">
      <c r="A495" s="216"/>
      <c r="B495" s="220" t="s">
        <v>428</v>
      </c>
      <c r="C495" s="221">
        <v>294</v>
      </c>
      <c r="E495" s="220" t="s">
        <v>558</v>
      </c>
      <c r="F495" s="221">
        <v>130</v>
      </c>
    </row>
    <row r="496" spans="1:6" x14ac:dyDescent="0.25">
      <c r="A496" s="216"/>
      <c r="B496" s="220" t="s">
        <v>503</v>
      </c>
      <c r="C496" s="221">
        <v>184</v>
      </c>
      <c r="E496" s="220" t="s">
        <v>559</v>
      </c>
      <c r="F496" s="221">
        <v>130</v>
      </c>
    </row>
    <row r="497" spans="1:6" x14ac:dyDescent="0.25">
      <c r="A497" s="216"/>
      <c r="B497" s="220" t="s">
        <v>623</v>
      </c>
      <c r="C497" s="221">
        <v>79</v>
      </c>
      <c r="E497" s="220" t="s">
        <v>560</v>
      </c>
      <c r="F497" s="221">
        <v>129</v>
      </c>
    </row>
    <row r="498" spans="1:6" x14ac:dyDescent="0.25">
      <c r="A498" s="216"/>
      <c r="B498" s="220" t="s">
        <v>466</v>
      </c>
      <c r="C498" s="221">
        <v>231</v>
      </c>
      <c r="E498" s="220" t="s">
        <v>561</v>
      </c>
      <c r="F498" s="221">
        <v>129</v>
      </c>
    </row>
    <row r="499" spans="1:6" x14ac:dyDescent="0.25">
      <c r="A499" s="216"/>
      <c r="B499" s="220" t="s">
        <v>543</v>
      </c>
      <c r="C499" s="221">
        <v>146</v>
      </c>
      <c r="E499" s="220" t="s">
        <v>562</v>
      </c>
      <c r="F499" s="221">
        <v>129</v>
      </c>
    </row>
    <row r="500" spans="1:6" x14ac:dyDescent="0.25">
      <c r="A500" s="216"/>
      <c r="B500" s="220" t="s">
        <v>572</v>
      </c>
      <c r="C500" s="221">
        <v>116</v>
      </c>
      <c r="E500" s="220" t="s">
        <v>563</v>
      </c>
      <c r="F500" s="221">
        <v>128</v>
      </c>
    </row>
    <row r="501" spans="1:6" x14ac:dyDescent="0.25">
      <c r="A501" s="216"/>
      <c r="B501" s="220" t="s">
        <v>614</v>
      </c>
      <c r="C501" s="221">
        <v>84</v>
      </c>
      <c r="E501" s="220" t="s">
        <v>564</v>
      </c>
      <c r="F501" s="221">
        <v>126</v>
      </c>
    </row>
    <row r="502" spans="1:6" x14ac:dyDescent="0.25">
      <c r="A502" s="216"/>
      <c r="B502" s="220" t="s">
        <v>465</v>
      </c>
      <c r="C502" s="221">
        <v>232</v>
      </c>
      <c r="E502" s="220" t="s">
        <v>565</v>
      </c>
      <c r="F502" s="221">
        <v>126</v>
      </c>
    </row>
    <row r="503" spans="1:6" x14ac:dyDescent="0.25">
      <c r="A503" s="216"/>
      <c r="B503" s="220" t="s">
        <v>668</v>
      </c>
      <c r="C503" s="221">
        <v>43</v>
      </c>
      <c r="E503" s="220" t="s">
        <v>566</v>
      </c>
      <c r="F503" s="221">
        <v>126</v>
      </c>
    </row>
    <row r="504" spans="1:6" x14ac:dyDescent="0.25">
      <c r="A504" s="216"/>
      <c r="B504" s="220" t="s">
        <v>372</v>
      </c>
      <c r="C504" s="221">
        <v>464</v>
      </c>
      <c r="E504" s="220" t="s">
        <v>567</v>
      </c>
      <c r="F504" s="221">
        <v>126</v>
      </c>
    </row>
    <row r="505" spans="1:6" x14ac:dyDescent="0.25">
      <c r="A505" s="216"/>
      <c r="B505" s="220" t="s">
        <v>274</v>
      </c>
      <c r="C505" s="221">
        <v>939</v>
      </c>
      <c r="E505" s="220" t="s">
        <v>568</v>
      </c>
      <c r="F505" s="221">
        <v>124</v>
      </c>
    </row>
    <row r="506" spans="1:6" x14ac:dyDescent="0.25">
      <c r="A506" s="216"/>
      <c r="B506" s="220" t="s">
        <v>463</v>
      </c>
      <c r="C506" s="221">
        <v>234</v>
      </c>
      <c r="E506" s="220" t="s">
        <v>569</v>
      </c>
      <c r="F506" s="221">
        <v>123</v>
      </c>
    </row>
    <row r="507" spans="1:6" x14ac:dyDescent="0.25">
      <c r="A507" s="216"/>
      <c r="B507" s="224" t="s">
        <v>120</v>
      </c>
      <c r="C507" s="225">
        <v>6731</v>
      </c>
      <c r="E507" s="220" t="s">
        <v>570</v>
      </c>
      <c r="F507" s="221">
        <v>122</v>
      </c>
    </row>
    <row r="508" spans="1:6" x14ac:dyDescent="0.25">
      <c r="A508" s="216"/>
      <c r="B508" s="220" t="s">
        <v>383</v>
      </c>
      <c r="C508" s="221">
        <v>442</v>
      </c>
      <c r="E508" s="220" t="s">
        <v>571</v>
      </c>
      <c r="F508" s="221">
        <v>121</v>
      </c>
    </row>
    <row r="509" spans="1:6" x14ac:dyDescent="0.25">
      <c r="A509" s="216"/>
      <c r="B509" s="224" t="s">
        <v>143</v>
      </c>
      <c r="C509" s="225">
        <v>3931</v>
      </c>
      <c r="E509" s="220" t="s">
        <v>572</v>
      </c>
      <c r="F509" s="221">
        <v>116</v>
      </c>
    </row>
    <row r="510" spans="1:6" x14ac:dyDescent="0.25">
      <c r="A510" s="216"/>
      <c r="B510" s="220" t="s">
        <v>629</v>
      </c>
      <c r="C510" s="221">
        <v>77</v>
      </c>
      <c r="E510" s="220" t="s">
        <v>573</v>
      </c>
      <c r="F510" s="221">
        <v>114</v>
      </c>
    </row>
    <row r="511" spans="1:6" x14ac:dyDescent="0.25">
      <c r="A511" s="216"/>
      <c r="B511" s="220" t="s">
        <v>249</v>
      </c>
      <c r="C511" s="226">
        <v>1151</v>
      </c>
      <c r="E511" s="220" t="s">
        <v>574</v>
      </c>
      <c r="F511" s="221">
        <v>114</v>
      </c>
    </row>
    <row r="512" spans="1:6" x14ac:dyDescent="0.25">
      <c r="A512" s="216"/>
      <c r="B512" s="220" t="s">
        <v>534</v>
      </c>
      <c r="C512" s="221">
        <v>156</v>
      </c>
      <c r="E512" s="220" t="s">
        <v>575</v>
      </c>
      <c r="F512" s="221">
        <v>113</v>
      </c>
    </row>
    <row r="513" spans="1:6" x14ac:dyDescent="0.25">
      <c r="A513" s="216"/>
      <c r="B513" s="220" t="s">
        <v>515</v>
      </c>
      <c r="C513" s="221">
        <v>170</v>
      </c>
      <c r="E513" s="220" t="s">
        <v>576</v>
      </c>
      <c r="F513" s="221">
        <v>112</v>
      </c>
    </row>
    <row r="514" spans="1:6" x14ac:dyDescent="0.25">
      <c r="A514" s="216"/>
      <c r="B514" s="224" t="s">
        <v>133</v>
      </c>
      <c r="C514" s="225">
        <v>4506</v>
      </c>
      <c r="E514" s="220" t="s">
        <v>577</v>
      </c>
      <c r="F514" s="221">
        <v>112</v>
      </c>
    </row>
    <row r="515" spans="1:6" x14ac:dyDescent="0.25">
      <c r="A515" s="216"/>
      <c r="B515" s="220" t="s">
        <v>689</v>
      </c>
      <c r="C515" s="221">
        <v>24</v>
      </c>
      <c r="E515" s="220" t="s">
        <v>578</v>
      </c>
      <c r="F515" s="221">
        <v>112</v>
      </c>
    </row>
    <row r="516" spans="1:6" x14ac:dyDescent="0.25">
      <c r="A516" s="216"/>
      <c r="B516" s="224" t="s">
        <v>171</v>
      </c>
      <c r="C516" s="225">
        <v>2571</v>
      </c>
      <c r="E516" s="220" t="s">
        <v>579</v>
      </c>
      <c r="F516" s="221">
        <v>111</v>
      </c>
    </row>
    <row r="517" spans="1:6" x14ac:dyDescent="0.25">
      <c r="A517" s="216"/>
      <c r="B517" s="224" t="s">
        <v>80</v>
      </c>
      <c r="C517" s="225">
        <v>47707</v>
      </c>
      <c r="E517" s="220" t="s">
        <v>580</v>
      </c>
      <c r="F517" s="221">
        <v>111</v>
      </c>
    </row>
    <row r="518" spans="1:6" x14ac:dyDescent="0.25">
      <c r="A518" s="216"/>
      <c r="B518" s="220" t="s">
        <v>253</v>
      </c>
      <c r="C518" s="226">
        <v>1133</v>
      </c>
      <c r="E518" s="220" t="s">
        <v>581</v>
      </c>
      <c r="F518" s="221">
        <v>109</v>
      </c>
    </row>
    <row r="519" spans="1:6" x14ac:dyDescent="0.25">
      <c r="A519" s="216"/>
      <c r="B519" s="220" t="s">
        <v>582</v>
      </c>
      <c r="C519" s="221">
        <v>109</v>
      </c>
      <c r="E519" s="220" t="s">
        <v>582</v>
      </c>
      <c r="F519" s="221">
        <v>109</v>
      </c>
    </row>
    <row r="520" spans="1:6" x14ac:dyDescent="0.25">
      <c r="A520" s="216"/>
      <c r="B520" s="220" t="s">
        <v>568</v>
      </c>
      <c r="C520" s="221">
        <v>124</v>
      </c>
      <c r="E520" s="220" t="s">
        <v>583</v>
      </c>
      <c r="F520" s="221">
        <v>107</v>
      </c>
    </row>
    <row r="521" spans="1:6" x14ac:dyDescent="0.25">
      <c r="A521" s="216"/>
      <c r="B521" s="220" t="s">
        <v>366</v>
      </c>
      <c r="C521" s="221">
        <v>482</v>
      </c>
      <c r="E521" s="220" t="s">
        <v>584</v>
      </c>
      <c r="F521" s="221">
        <v>104</v>
      </c>
    </row>
    <row r="522" spans="1:6" x14ac:dyDescent="0.25">
      <c r="A522" s="216"/>
      <c r="B522" s="220" t="s">
        <v>403</v>
      </c>
      <c r="C522" s="221">
        <v>372</v>
      </c>
      <c r="E522" s="220" t="s">
        <v>585</v>
      </c>
      <c r="F522" s="221">
        <v>104</v>
      </c>
    </row>
    <row r="523" spans="1:6" x14ac:dyDescent="0.25">
      <c r="A523" s="216"/>
      <c r="B523" s="220" t="s">
        <v>483</v>
      </c>
      <c r="C523" s="221">
        <v>207</v>
      </c>
      <c r="E523" s="220" t="s">
        <v>586</v>
      </c>
      <c r="F523" s="221">
        <v>103</v>
      </c>
    </row>
    <row r="524" spans="1:6" x14ac:dyDescent="0.25">
      <c r="A524" s="216"/>
      <c r="B524" s="224" t="s">
        <v>147</v>
      </c>
      <c r="C524" s="225">
        <v>3816</v>
      </c>
      <c r="E524" s="220" t="s">
        <v>587</v>
      </c>
      <c r="F524" s="221">
        <v>103</v>
      </c>
    </row>
    <row r="525" spans="1:6" x14ac:dyDescent="0.25">
      <c r="A525" s="216"/>
      <c r="B525" s="220" t="s">
        <v>686</v>
      </c>
      <c r="C525" s="221">
        <v>25</v>
      </c>
      <c r="E525" s="220" t="s">
        <v>588</v>
      </c>
      <c r="F525" s="221">
        <v>103</v>
      </c>
    </row>
    <row r="526" spans="1:6" x14ac:dyDescent="0.25">
      <c r="A526" s="216"/>
      <c r="B526" s="220" t="s">
        <v>313</v>
      </c>
      <c r="C526" s="221">
        <v>710</v>
      </c>
      <c r="E526" s="220" t="s">
        <v>589</v>
      </c>
      <c r="F526" s="221">
        <v>101</v>
      </c>
    </row>
    <row r="527" spans="1:6" x14ac:dyDescent="0.25">
      <c r="A527" s="216"/>
      <c r="B527" s="220" t="s">
        <v>256</v>
      </c>
      <c r="C527" s="226">
        <v>1124</v>
      </c>
      <c r="E527" s="220" t="s">
        <v>590</v>
      </c>
      <c r="F527" s="221">
        <v>100</v>
      </c>
    </row>
    <row r="528" spans="1:6" x14ac:dyDescent="0.25">
      <c r="A528" s="216"/>
      <c r="B528" s="220" t="s">
        <v>210</v>
      </c>
      <c r="C528" s="226">
        <v>1695</v>
      </c>
      <c r="E528" s="220" t="s">
        <v>591</v>
      </c>
      <c r="F528" s="221">
        <v>99</v>
      </c>
    </row>
    <row r="529" spans="1:6" x14ac:dyDescent="0.25">
      <c r="A529" s="216"/>
      <c r="B529" s="220" t="s">
        <v>476</v>
      </c>
      <c r="C529" s="221">
        <v>219</v>
      </c>
      <c r="E529" s="220" t="s">
        <v>592</v>
      </c>
      <c r="F529" s="221">
        <v>99</v>
      </c>
    </row>
    <row r="530" spans="1:6" x14ac:dyDescent="0.25">
      <c r="A530" s="216"/>
      <c r="B530" s="220" t="s">
        <v>195</v>
      </c>
      <c r="C530" s="226">
        <v>1991</v>
      </c>
      <c r="E530" s="220" t="s">
        <v>593</v>
      </c>
      <c r="F530" s="221">
        <v>98</v>
      </c>
    </row>
    <row r="531" spans="1:6" x14ac:dyDescent="0.25">
      <c r="A531" s="216"/>
      <c r="B531" s="220" t="s">
        <v>601</v>
      </c>
      <c r="C531" s="221">
        <v>94</v>
      </c>
      <c r="E531" s="220" t="s">
        <v>594</v>
      </c>
      <c r="F531" s="221">
        <v>96</v>
      </c>
    </row>
    <row r="532" spans="1:6" x14ac:dyDescent="0.25">
      <c r="A532" s="216"/>
      <c r="B532" s="220" t="s">
        <v>452</v>
      </c>
      <c r="C532" s="221">
        <v>259</v>
      </c>
      <c r="E532" s="220" t="s">
        <v>595</v>
      </c>
      <c r="F532" s="221">
        <v>96</v>
      </c>
    </row>
    <row r="533" spans="1:6" x14ac:dyDescent="0.25">
      <c r="A533" s="216"/>
      <c r="B533" s="220" t="s">
        <v>647</v>
      </c>
      <c r="C533" s="221">
        <v>64</v>
      </c>
      <c r="E533" s="220" t="s">
        <v>596</v>
      </c>
      <c r="F533" s="221">
        <v>95</v>
      </c>
    </row>
    <row r="534" spans="1:6" x14ac:dyDescent="0.25">
      <c r="A534" s="216"/>
      <c r="B534" s="220" t="s">
        <v>529</v>
      </c>
      <c r="C534" s="221">
        <v>158</v>
      </c>
      <c r="E534" s="220" t="s">
        <v>597</v>
      </c>
      <c r="F534" s="221">
        <v>95</v>
      </c>
    </row>
    <row r="535" spans="1:6" x14ac:dyDescent="0.25">
      <c r="A535" s="216"/>
      <c r="B535" s="220" t="s">
        <v>305</v>
      </c>
      <c r="C535" s="221">
        <v>748</v>
      </c>
      <c r="E535" s="220" t="s">
        <v>598</v>
      </c>
      <c r="F535" s="221">
        <v>95</v>
      </c>
    </row>
    <row r="536" spans="1:6" x14ac:dyDescent="0.25">
      <c r="A536" s="216"/>
      <c r="B536" s="222" t="s">
        <v>77</v>
      </c>
      <c r="C536" s="223">
        <v>62209</v>
      </c>
      <c r="E536" s="220" t="s">
        <v>599</v>
      </c>
      <c r="F536" s="221">
        <v>95</v>
      </c>
    </row>
    <row r="537" spans="1:6" x14ac:dyDescent="0.25">
      <c r="A537" s="216"/>
      <c r="B537" s="220" t="s">
        <v>225</v>
      </c>
      <c r="C537" s="226">
        <v>1439</v>
      </c>
      <c r="E537" s="220" t="s">
        <v>600</v>
      </c>
      <c r="F537" s="221">
        <v>94</v>
      </c>
    </row>
    <row r="538" spans="1:6" x14ac:dyDescent="0.25">
      <c r="A538" s="216"/>
      <c r="B538" s="220" t="s">
        <v>611</v>
      </c>
      <c r="C538" s="221">
        <v>86</v>
      </c>
      <c r="E538" s="220" t="s">
        <v>601</v>
      </c>
      <c r="F538" s="221">
        <v>94</v>
      </c>
    </row>
    <row r="539" spans="1:6" x14ac:dyDescent="0.25">
      <c r="A539" s="216"/>
      <c r="B539" s="220" t="s">
        <v>213</v>
      </c>
      <c r="C539" s="226">
        <v>1665</v>
      </c>
      <c r="E539" s="220" t="s">
        <v>602</v>
      </c>
      <c r="F539" s="221">
        <v>93</v>
      </c>
    </row>
    <row r="540" spans="1:6" x14ac:dyDescent="0.25">
      <c r="A540" s="216"/>
      <c r="B540" s="220" t="s">
        <v>481</v>
      </c>
      <c r="C540" s="221">
        <v>215</v>
      </c>
      <c r="E540" s="220" t="s">
        <v>603</v>
      </c>
      <c r="F540" s="221">
        <v>93</v>
      </c>
    </row>
    <row r="541" spans="1:6" x14ac:dyDescent="0.25">
      <c r="A541" s="216"/>
      <c r="B541" s="220" t="s">
        <v>551</v>
      </c>
      <c r="C541" s="221">
        <v>136</v>
      </c>
      <c r="E541" s="220" t="s">
        <v>604</v>
      </c>
      <c r="F541" s="221">
        <v>92</v>
      </c>
    </row>
    <row r="542" spans="1:6" x14ac:dyDescent="0.25">
      <c r="A542" s="216"/>
      <c r="B542" s="220" t="s">
        <v>258</v>
      </c>
      <c r="C542" s="226">
        <v>1095</v>
      </c>
      <c r="E542" s="220" t="s">
        <v>605</v>
      </c>
      <c r="F542" s="221">
        <v>90</v>
      </c>
    </row>
    <row r="543" spans="1:6" x14ac:dyDescent="0.25">
      <c r="A543" s="216"/>
      <c r="B543" s="220" t="s">
        <v>408</v>
      </c>
      <c r="C543" s="221">
        <v>363</v>
      </c>
      <c r="E543" s="220" t="s">
        <v>606</v>
      </c>
      <c r="F543" s="221">
        <v>90</v>
      </c>
    </row>
    <row r="544" spans="1:6" x14ac:dyDescent="0.25">
      <c r="A544" s="216"/>
      <c r="B544" s="220" t="s">
        <v>176</v>
      </c>
      <c r="C544" s="226">
        <v>2457</v>
      </c>
      <c r="E544" s="220" t="s">
        <v>607</v>
      </c>
      <c r="F544" s="221">
        <v>89</v>
      </c>
    </row>
    <row r="545" spans="1:6" x14ac:dyDescent="0.25">
      <c r="A545" s="216"/>
      <c r="B545" s="220" t="s">
        <v>303</v>
      </c>
      <c r="C545" s="221">
        <v>773</v>
      </c>
      <c r="E545" s="220" t="s">
        <v>608</v>
      </c>
      <c r="F545" s="221">
        <v>88</v>
      </c>
    </row>
    <row r="546" spans="1:6" x14ac:dyDescent="0.25">
      <c r="A546" s="216"/>
      <c r="B546" s="220" t="s">
        <v>675</v>
      </c>
      <c r="C546" s="221">
        <v>37</v>
      </c>
      <c r="E546" s="220" t="s">
        <v>609</v>
      </c>
      <c r="F546" s="221">
        <v>87</v>
      </c>
    </row>
    <row r="547" spans="1:6" x14ac:dyDescent="0.25">
      <c r="A547" s="216"/>
      <c r="B547" s="220" t="s">
        <v>625</v>
      </c>
      <c r="C547" s="221">
        <v>78</v>
      </c>
      <c r="E547" s="220" t="s">
        <v>610</v>
      </c>
      <c r="F547" s="221">
        <v>87</v>
      </c>
    </row>
    <row r="548" spans="1:6" x14ac:dyDescent="0.25">
      <c r="A548" s="216"/>
      <c r="B548" s="224" t="s">
        <v>127</v>
      </c>
      <c r="C548" s="225">
        <v>5437</v>
      </c>
      <c r="E548" s="220" t="s">
        <v>611</v>
      </c>
      <c r="F548" s="221">
        <v>86</v>
      </c>
    </row>
    <row r="549" spans="1:6" x14ac:dyDescent="0.25">
      <c r="A549" s="216"/>
      <c r="B549" s="220" t="s">
        <v>233</v>
      </c>
      <c r="C549" s="226">
        <v>1329</v>
      </c>
      <c r="E549" s="220" t="s">
        <v>612</v>
      </c>
      <c r="F549" s="221">
        <v>84</v>
      </c>
    </row>
    <row r="550" spans="1:6" x14ac:dyDescent="0.25">
      <c r="A550" s="216"/>
      <c r="B550" s="220" t="s">
        <v>330</v>
      </c>
      <c r="C550" s="221">
        <v>639</v>
      </c>
      <c r="E550" s="220" t="s">
        <v>613</v>
      </c>
      <c r="F550" s="221">
        <v>84</v>
      </c>
    </row>
    <row r="551" spans="1:6" x14ac:dyDescent="0.25">
      <c r="A551" s="216"/>
      <c r="B551" s="220" t="s">
        <v>238</v>
      </c>
      <c r="C551" s="226">
        <v>1295</v>
      </c>
      <c r="E551" s="220" t="s">
        <v>614</v>
      </c>
      <c r="F551" s="221">
        <v>84</v>
      </c>
    </row>
    <row r="552" spans="1:6" x14ac:dyDescent="0.25">
      <c r="A552" s="216"/>
      <c r="B552" s="224" t="s">
        <v>169</v>
      </c>
      <c r="C552" s="225">
        <v>2627</v>
      </c>
      <c r="E552" s="220" t="s">
        <v>615</v>
      </c>
      <c r="F552" s="221">
        <v>83</v>
      </c>
    </row>
    <row r="553" spans="1:6" x14ac:dyDescent="0.25">
      <c r="A553" s="216"/>
      <c r="B553" s="220" t="s">
        <v>332</v>
      </c>
      <c r="C553" s="221">
        <v>629</v>
      </c>
      <c r="E553" s="220" t="s">
        <v>616</v>
      </c>
      <c r="F553" s="221">
        <v>83</v>
      </c>
    </row>
    <row r="554" spans="1:6" x14ac:dyDescent="0.25">
      <c r="A554" s="216"/>
      <c r="B554" s="220" t="s">
        <v>265</v>
      </c>
      <c r="C554" s="226">
        <v>1042</v>
      </c>
      <c r="E554" s="220" t="s">
        <v>617</v>
      </c>
      <c r="F554" s="221">
        <v>82</v>
      </c>
    </row>
    <row r="555" spans="1:6" x14ac:dyDescent="0.25">
      <c r="A555" s="216"/>
      <c r="B555" s="220" t="s">
        <v>634</v>
      </c>
      <c r="C555" s="221">
        <v>72</v>
      </c>
      <c r="E555" s="220" t="s">
        <v>618</v>
      </c>
      <c r="F555" s="221">
        <v>82</v>
      </c>
    </row>
    <row r="556" spans="1:6" x14ac:dyDescent="0.25">
      <c r="A556" s="216"/>
      <c r="B556" s="220" t="s">
        <v>178</v>
      </c>
      <c r="C556" s="226">
        <v>2328</v>
      </c>
      <c r="E556" s="220" t="s">
        <v>619</v>
      </c>
      <c r="F556" s="221">
        <v>82</v>
      </c>
    </row>
    <row r="557" spans="1:6" x14ac:dyDescent="0.25">
      <c r="A557" s="216"/>
      <c r="B557" s="220" t="s">
        <v>234</v>
      </c>
      <c r="C557" s="226">
        <v>1329</v>
      </c>
      <c r="E557" s="220" t="s">
        <v>620</v>
      </c>
      <c r="F557" s="221">
        <v>80</v>
      </c>
    </row>
    <row r="558" spans="1:6" x14ac:dyDescent="0.25">
      <c r="A558" s="216"/>
      <c r="B558" s="220" t="s">
        <v>365</v>
      </c>
      <c r="C558" s="221">
        <v>485</v>
      </c>
      <c r="E558" s="220" t="s">
        <v>621</v>
      </c>
      <c r="F558" s="221">
        <v>80</v>
      </c>
    </row>
    <row r="559" spans="1:6" x14ac:dyDescent="0.25">
      <c r="A559" s="216"/>
      <c r="B559" s="220" t="s">
        <v>222</v>
      </c>
      <c r="C559" s="226">
        <v>1453</v>
      </c>
      <c r="E559" s="220" t="s">
        <v>622</v>
      </c>
      <c r="F559" s="221">
        <v>79</v>
      </c>
    </row>
    <row r="560" spans="1:6" x14ac:dyDescent="0.25">
      <c r="A560" s="216"/>
      <c r="B560" s="220" t="s">
        <v>535</v>
      </c>
      <c r="C560" s="221">
        <v>156</v>
      </c>
      <c r="E560" s="220" t="s">
        <v>623</v>
      </c>
      <c r="F560" s="221">
        <v>79</v>
      </c>
    </row>
    <row r="561" spans="1:6" x14ac:dyDescent="0.25">
      <c r="A561" s="216"/>
      <c r="B561" s="220" t="s">
        <v>658</v>
      </c>
      <c r="C561" s="221">
        <v>53</v>
      </c>
      <c r="E561" s="220" t="s">
        <v>624</v>
      </c>
      <c r="F561" s="221">
        <v>78</v>
      </c>
    </row>
    <row r="562" spans="1:6" x14ac:dyDescent="0.25">
      <c r="A562" s="216"/>
      <c r="B562" s="220" t="s">
        <v>678</v>
      </c>
      <c r="C562" s="221">
        <v>34</v>
      </c>
      <c r="E562" s="220" t="s">
        <v>625</v>
      </c>
      <c r="F562" s="221">
        <v>78</v>
      </c>
    </row>
    <row r="563" spans="1:6" x14ac:dyDescent="0.25">
      <c r="A563" s="216"/>
      <c r="B563" s="220" t="s">
        <v>435</v>
      </c>
      <c r="C563" s="221">
        <v>279</v>
      </c>
      <c r="E563" s="220" t="s">
        <v>626</v>
      </c>
      <c r="F563" s="221">
        <v>77</v>
      </c>
    </row>
    <row r="564" spans="1:6" x14ac:dyDescent="0.25">
      <c r="A564" s="216"/>
      <c r="B564" s="220" t="s">
        <v>478</v>
      </c>
      <c r="C564" s="221">
        <v>218</v>
      </c>
      <c r="E564" s="220" t="s">
        <v>627</v>
      </c>
      <c r="F564" s="221">
        <v>77</v>
      </c>
    </row>
    <row r="565" spans="1:6" x14ac:dyDescent="0.25">
      <c r="A565" s="216"/>
      <c r="B565" s="220" t="s">
        <v>203</v>
      </c>
      <c r="C565" s="226">
        <v>1812</v>
      </c>
      <c r="E565" s="220" t="s">
        <v>628</v>
      </c>
      <c r="F565" s="221">
        <v>77</v>
      </c>
    </row>
    <row r="566" spans="1:6" x14ac:dyDescent="0.25">
      <c r="A566" s="216"/>
      <c r="B566" s="220" t="s">
        <v>577</v>
      </c>
      <c r="C566" s="221">
        <v>112</v>
      </c>
      <c r="E566" s="220" t="s">
        <v>629</v>
      </c>
      <c r="F566" s="221">
        <v>77</v>
      </c>
    </row>
    <row r="567" spans="1:6" x14ac:dyDescent="0.25">
      <c r="A567" s="216"/>
      <c r="B567" s="220" t="s">
        <v>420</v>
      </c>
      <c r="C567" s="221">
        <v>319</v>
      </c>
      <c r="E567" s="220" t="s">
        <v>630</v>
      </c>
      <c r="F567" s="221">
        <v>76</v>
      </c>
    </row>
    <row r="568" spans="1:6" x14ac:dyDescent="0.25">
      <c r="A568" s="216"/>
      <c r="B568" s="220" t="s">
        <v>362</v>
      </c>
      <c r="C568" s="221">
        <v>497</v>
      </c>
      <c r="E568" s="220" t="s">
        <v>631</v>
      </c>
      <c r="F568" s="221">
        <v>75</v>
      </c>
    </row>
    <row r="569" spans="1:6" x14ac:dyDescent="0.25">
      <c r="A569" s="216"/>
      <c r="B569" s="220" t="s">
        <v>630</v>
      </c>
      <c r="C569" s="221">
        <v>76</v>
      </c>
      <c r="E569" s="220" t="s">
        <v>632</v>
      </c>
      <c r="F569" s="221">
        <v>73</v>
      </c>
    </row>
    <row r="570" spans="1:6" x14ac:dyDescent="0.25">
      <c r="A570" s="216"/>
      <c r="B570" s="220" t="s">
        <v>482</v>
      </c>
      <c r="C570" s="221">
        <v>210</v>
      </c>
      <c r="E570" s="220" t="s">
        <v>633</v>
      </c>
      <c r="F570" s="221">
        <v>72</v>
      </c>
    </row>
    <row r="571" spans="1:6" x14ac:dyDescent="0.25">
      <c r="A571" s="216"/>
      <c r="B571" s="224" t="s">
        <v>130</v>
      </c>
      <c r="C571" s="225">
        <v>4996</v>
      </c>
      <c r="E571" s="220" t="s">
        <v>634</v>
      </c>
      <c r="F571" s="221">
        <v>72</v>
      </c>
    </row>
    <row r="572" spans="1:6" x14ac:dyDescent="0.25">
      <c r="A572" s="216"/>
      <c r="B572" s="222" t="s">
        <v>74</v>
      </c>
      <c r="C572" s="223">
        <v>127473</v>
      </c>
      <c r="E572" s="220" t="s">
        <v>635</v>
      </c>
      <c r="F572" s="221">
        <v>71</v>
      </c>
    </row>
    <row r="573" spans="1:6" x14ac:dyDescent="0.25">
      <c r="A573" s="216"/>
      <c r="B573" s="220" t="s">
        <v>433</v>
      </c>
      <c r="C573" s="221">
        <v>281</v>
      </c>
      <c r="E573" s="220" t="s">
        <v>636</v>
      </c>
      <c r="F573" s="221">
        <v>70</v>
      </c>
    </row>
    <row r="574" spans="1:6" x14ac:dyDescent="0.25">
      <c r="A574" s="216"/>
      <c r="B574" s="220" t="s">
        <v>223</v>
      </c>
      <c r="C574" s="226">
        <v>1450</v>
      </c>
      <c r="E574" s="220" t="s">
        <v>637</v>
      </c>
      <c r="F574" s="221">
        <v>70</v>
      </c>
    </row>
    <row r="575" spans="1:6" x14ac:dyDescent="0.25">
      <c r="A575" s="216"/>
      <c r="B575" s="220" t="s">
        <v>550</v>
      </c>
      <c r="C575" s="221">
        <v>138</v>
      </c>
      <c r="E575" s="220" t="s">
        <v>638</v>
      </c>
      <c r="F575" s="221">
        <v>70</v>
      </c>
    </row>
    <row r="576" spans="1:6" x14ac:dyDescent="0.25">
      <c r="A576" s="216"/>
      <c r="B576" s="220" t="s">
        <v>308</v>
      </c>
      <c r="C576" s="221">
        <v>741</v>
      </c>
      <c r="E576" s="220" t="s">
        <v>639</v>
      </c>
      <c r="F576" s="221">
        <v>68</v>
      </c>
    </row>
    <row r="577" spans="1:6" x14ac:dyDescent="0.25">
      <c r="A577" s="216"/>
      <c r="B577" s="220" t="s">
        <v>270</v>
      </c>
      <c r="C577" s="226">
        <v>1010</v>
      </c>
      <c r="E577" s="220" t="s">
        <v>640</v>
      </c>
      <c r="F577" s="221">
        <v>67</v>
      </c>
    </row>
    <row r="578" spans="1:6" x14ac:dyDescent="0.25">
      <c r="A578" s="216"/>
      <c r="B578" s="220" t="s">
        <v>400</v>
      </c>
      <c r="C578" s="221">
        <v>387</v>
      </c>
      <c r="E578" s="220" t="s">
        <v>641</v>
      </c>
      <c r="F578" s="221">
        <v>67</v>
      </c>
    </row>
    <row r="579" spans="1:6" x14ac:dyDescent="0.25">
      <c r="A579" s="216"/>
      <c r="B579" s="220" t="s">
        <v>473</v>
      </c>
      <c r="C579" s="221">
        <v>220</v>
      </c>
      <c r="E579" s="220" t="s">
        <v>642</v>
      </c>
      <c r="F579" s="221">
        <v>66</v>
      </c>
    </row>
    <row r="580" spans="1:6" x14ac:dyDescent="0.25">
      <c r="A580" s="216"/>
      <c r="B580" s="220" t="s">
        <v>306</v>
      </c>
      <c r="C580" s="221">
        <v>746</v>
      </c>
      <c r="E580" s="220" t="s">
        <v>643</v>
      </c>
      <c r="F580" s="221">
        <v>65</v>
      </c>
    </row>
    <row r="581" spans="1:6" x14ac:dyDescent="0.25">
      <c r="A581" s="216"/>
      <c r="B581" s="224" t="s">
        <v>121</v>
      </c>
      <c r="C581" s="225">
        <v>6161</v>
      </c>
      <c r="E581" s="220" t="s">
        <v>644</v>
      </c>
      <c r="F581" s="221">
        <v>65</v>
      </c>
    </row>
    <row r="582" spans="1:6" x14ac:dyDescent="0.25">
      <c r="A582" s="216"/>
      <c r="B582" s="220" t="s">
        <v>443</v>
      </c>
      <c r="C582" s="221">
        <v>272</v>
      </c>
      <c r="E582" s="220" t="s">
        <v>645</v>
      </c>
      <c r="F582" s="221">
        <v>65</v>
      </c>
    </row>
    <row r="583" spans="1:6" x14ac:dyDescent="0.25">
      <c r="A583" s="216"/>
      <c r="B583" s="220" t="s">
        <v>530</v>
      </c>
      <c r="C583" s="221">
        <v>158</v>
      </c>
      <c r="E583" s="220" t="s">
        <v>646</v>
      </c>
      <c r="F583" s="221">
        <v>64</v>
      </c>
    </row>
    <row r="584" spans="1:6" x14ac:dyDescent="0.25">
      <c r="A584" s="216"/>
      <c r="B584" s="224" t="s">
        <v>118</v>
      </c>
      <c r="C584" s="225">
        <v>6822</v>
      </c>
      <c r="E584" s="220" t="s">
        <v>647</v>
      </c>
      <c r="F584" s="221">
        <v>64</v>
      </c>
    </row>
    <row r="585" spans="1:6" x14ac:dyDescent="0.25">
      <c r="A585" s="216"/>
      <c r="B585" s="220" t="s">
        <v>248</v>
      </c>
      <c r="C585" s="226">
        <v>1192</v>
      </c>
      <c r="E585" s="220" t="s">
        <v>648</v>
      </c>
      <c r="F585" s="221">
        <v>61</v>
      </c>
    </row>
    <row r="586" spans="1:6" x14ac:dyDescent="0.25">
      <c r="A586" s="216"/>
      <c r="B586" s="220" t="s">
        <v>578</v>
      </c>
      <c r="C586" s="221">
        <v>112</v>
      </c>
      <c r="E586" s="220" t="s">
        <v>649</v>
      </c>
      <c r="F586" s="221">
        <v>60</v>
      </c>
    </row>
    <row r="587" spans="1:6" x14ac:dyDescent="0.25">
      <c r="A587" s="216"/>
      <c r="B587" s="220" t="s">
        <v>244</v>
      </c>
      <c r="C587" s="226">
        <v>1214</v>
      </c>
      <c r="E587" s="220" t="s">
        <v>650</v>
      </c>
      <c r="F587" s="221">
        <v>59</v>
      </c>
    </row>
    <row r="588" spans="1:6" x14ac:dyDescent="0.25">
      <c r="A588" s="216"/>
      <c r="B588" s="220" t="s">
        <v>666</v>
      </c>
      <c r="C588" s="221">
        <v>45</v>
      </c>
      <c r="E588" s="220" t="s">
        <v>651</v>
      </c>
      <c r="F588" s="221">
        <v>59</v>
      </c>
    </row>
    <row r="589" spans="1:6" x14ac:dyDescent="0.25">
      <c r="A589" s="216"/>
      <c r="B589" s="220" t="s">
        <v>558</v>
      </c>
      <c r="C589" s="221">
        <v>130</v>
      </c>
      <c r="E589" s="220" t="s">
        <v>652</v>
      </c>
      <c r="F589" s="221">
        <v>57</v>
      </c>
    </row>
    <row r="590" spans="1:6" x14ac:dyDescent="0.25">
      <c r="A590" s="216"/>
      <c r="B590" s="220" t="s">
        <v>635</v>
      </c>
      <c r="C590" s="221">
        <v>71</v>
      </c>
      <c r="E590" s="220" t="s">
        <v>653</v>
      </c>
      <c r="F590" s="221">
        <v>57</v>
      </c>
    </row>
    <row r="591" spans="1:6" x14ac:dyDescent="0.25">
      <c r="A591" s="216"/>
      <c r="B591" s="220" t="s">
        <v>200</v>
      </c>
      <c r="C591" s="226">
        <v>1862</v>
      </c>
      <c r="E591" s="220" t="s">
        <v>654</v>
      </c>
      <c r="F591" s="221">
        <v>56</v>
      </c>
    </row>
    <row r="592" spans="1:6" x14ac:dyDescent="0.25">
      <c r="A592" s="216"/>
      <c r="B592" s="220" t="s">
        <v>271</v>
      </c>
      <c r="C592" s="221">
        <v>980</v>
      </c>
      <c r="E592" s="220" t="s">
        <v>655</v>
      </c>
      <c r="F592" s="221">
        <v>55</v>
      </c>
    </row>
    <row r="593" spans="1:6" x14ac:dyDescent="0.25">
      <c r="A593" s="216"/>
      <c r="B593" s="220" t="s">
        <v>680</v>
      </c>
      <c r="C593" s="221">
        <v>30</v>
      </c>
      <c r="E593" s="220" t="s">
        <v>656</v>
      </c>
      <c r="F593" s="221">
        <v>55</v>
      </c>
    </row>
    <row r="594" spans="1:6" x14ac:dyDescent="0.25">
      <c r="A594" s="216"/>
      <c r="B594" s="220" t="s">
        <v>696</v>
      </c>
      <c r="C594" s="221">
        <v>11</v>
      </c>
      <c r="E594" s="220" t="s">
        <v>657</v>
      </c>
      <c r="F594" s="221">
        <v>54</v>
      </c>
    </row>
    <row r="595" spans="1:6" x14ac:dyDescent="0.25">
      <c r="A595" s="216"/>
      <c r="B595" s="220" t="s">
        <v>653</v>
      </c>
      <c r="C595" s="221">
        <v>57</v>
      </c>
      <c r="E595" s="220" t="s">
        <v>658</v>
      </c>
      <c r="F595" s="221">
        <v>53</v>
      </c>
    </row>
    <row r="596" spans="1:6" x14ac:dyDescent="0.25">
      <c r="A596" s="216"/>
      <c r="B596" s="220" t="s">
        <v>474</v>
      </c>
      <c r="C596" s="221">
        <v>220</v>
      </c>
      <c r="E596" s="220" t="s">
        <v>659</v>
      </c>
      <c r="F596" s="221">
        <v>53</v>
      </c>
    </row>
    <row r="597" spans="1:6" x14ac:dyDescent="0.25">
      <c r="A597" s="216"/>
      <c r="B597" s="220" t="s">
        <v>462</v>
      </c>
      <c r="C597" s="221">
        <v>235</v>
      </c>
      <c r="E597" s="220" t="s">
        <v>660</v>
      </c>
      <c r="F597" s="221">
        <v>49</v>
      </c>
    </row>
    <row r="598" spans="1:6" x14ac:dyDescent="0.25">
      <c r="A598" s="216"/>
      <c r="B598" s="224" t="s">
        <v>136</v>
      </c>
      <c r="C598" s="225">
        <v>4372</v>
      </c>
      <c r="E598" s="220" t="s">
        <v>661</v>
      </c>
      <c r="F598" s="221">
        <v>49</v>
      </c>
    </row>
    <row r="599" spans="1:6" x14ac:dyDescent="0.25">
      <c r="A599" s="216"/>
      <c r="B599" s="220" t="s">
        <v>254</v>
      </c>
      <c r="C599" s="226">
        <v>1131</v>
      </c>
      <c r="E599" s="220" t="s">
        <v>662</v>
      </c>
      <c r="F599" s="221">
        <v>48</v>
      </c>
    </row>
    <row r="600" spans="1:6" x14ac:dyDescent="0.25">
      <c r="A600" s="216"/>
      <c r="B600" s="220" t="s">
        <v>324</v>
      </c>
      <c r="C600" s="221">
        <v>680</v>
      </c>
      <c r="E600" s="220" t="s">
        <v>663</v>
      </c>
      <c r="F600" s="221">
        <v>47</v>
      </c>
    </row>
    <row r="601" spans="1:6" x14ac:dyDescent="0.25">
      <c r="A601" s="216"/>
      <c r="B601" s="220" t="s">
        <v>231</v>
      </c>
      <c r="C601" s="226">
        <v>1364</v>
      </c>
      <c r="E601" s="220" t="s">
        <v>664</v>
      </c>
      <c r="F601" s="221">
        <v>46</v>
      </c>
    </row>
    <row r="602" spans="1:6" x14ac:dyDescent="0.25">
      <c r="A602" s="216"/>
      <c r="B602" s="220" t="s">
        <v>337</v>
      </c>
      <c r="C602" s="221">
        <v>592</v>
      </c>
      <c r="E602" s="220" t="s">
        <v>665</v>
      </c>
      <c r="F602" s="221">
        <v>46</v>
      </c>
    </row>
    <row r="603" spans="1:6" x14ac:dyDescent="0.25">
      <c r="A603" s="216"/>
      <c r="B603" s="220" t="s">
        <v>687</v>
      </c>
      <c r="C603" s="221">
        <v>25</v>
      </c>
      <c r="E603" s="220" t="s">
        <v>666</v>
      </c>
      <c r="F603" s="221">
        <v>45</v>
      </c>
    </row>
    <row r="604" spans="1:6" x14ac:dyDescent="0.25">
      <c r="A604" s="216"/>
      <c r="B604" s="220" t="s">
        <v>321</v>
      </c>
      <c r="C604" s="221">
        <v>686</v>
      </c>
      <c r="E604" s="220" t="s">
        <v>667</v>
      </c>
      <c r="F604" s="221">
        <v>44</v>
      </c>
    </row>
    <row r="605" spans="1:6" x14ac:dyDescent="0.25">
      <c r="A605" s="216"/>
      <c r="B605" s="224" t="s">
        <v>112</v>
      </c>
      <c r="C605" s="225">
        <v>8172</v>
      </c>
      <c r="E605" s="220" t="s">
        <v>668</v>
      </c>
      <c r="F605" s="221">
        <v>43</v>
      </c>
    </row>
    <row r="606" spans="1:6" x14ac:dyDescent="0.25">
      <c r="A606" s="216"/>
      <c r="B606" s="220" t="s">
        <v>201</v>
      </c>
      <c r="C606" s="226">
        <v>1857</v>
      </c>
      <c r="E606" s="220" t="s">
        <v>669</v>
      </c>
      <c r="F606" s="221">
        <v>42</v>
      </c>
    </row>
    <row r="607" spans="1:6" x14ac:dyDescent="0.25">
      <c r="A607" s="216"/>
      <c r="B607" s="220" t="s">
        <v>502</v>
      </c>
      <c r="C607" s="221">
        <v>185</v>
      </c>
      <c r="E607" s="220" t="s">
        <v>670</v>
      </c>
      <c r="F607" s="221">
        <v>42</v>
      </c>
    </row>
    <row r="608" spans="1:6" x14ac:dyDescent="0.25">
      <c r="A608" s="216"/>
      <c r="B608" s="220" t="s">
        <v>300</v>
      </c>
      <c r="C608" s="221">
        <v>778</v>
      </c>
      <c r="E608" s="220" t="s">
        <v>671</v>
      </c>
      <c r="F608" s="221">
        <v>41</v>
      </c>
    </row>
    <row r="609" spans="1:6" x14ac:dyDescent="0.25">
      <c r="A609" s="216"/>
      <c r="B609" s="220" t="s">
        <v>522</v>
      </c>
      <c r="C609" s="221">
        <v>163</v>
      </c>
      <c r="E609" s="220" t="s">
        <v>672</v>
      </c>
      <c r="F609" s="221">
        <v>39</v>
      </c>
    </row>
    <row r="610" spans="1:6" x14ac:dyDescent="0.25">
      <c r="A610" s="216"/>
      <c r="B610" s="220" t="s">
        <v>216</v>
      </c>
      <c r="C610" s="226">
        <v>1506</v>
      </c>
      <c r="E610" s="220" t="s">
        <v>673</v>
      </c>
      <c r="F610" s="221">
        <v>38</v>
      </c>
    </row>
    <row r="611" spans="1:6" x14ac:dyDescent="0.25">
      <c r="A611" s="216"/>
      <c r="B611" s="220" t="s">
        <v>410</v>
      </c>
      <c r="C611" s="221">
        <v>359</v>
      </c>
      <c r="E611" s="220" t="s">
        <v>674</v>
      </c>
      <c r="F611" s="221">
        <v>38</v>
      </c>
    </row>
    <row r="612" spans="1:6" x14ac:dyDescent="0.25">
      <c r="A612" s="216"/>
      <c r="B612" s="220" t="s">
        <v>407</v>
      </c>
      <c r="C612" s="221">
        <v>368</v>
      </c>
      <c r="E612" s="220" t="s">
        <v>675</v>
      </c>
      <c r="F612" s="221">
        <v>37</v>
      </c>
    </row>
    <row r="613" spans="1:6" x14ac:dyDescent="0.25">
      <c r="A613" s="216"/>
      <c r="B613" s="220" t="s">
        <v>599</v>
      </c>
      <c r="C613" s="221">
        <v>95</v>
      </c>
      <c r="E613" s="220" t="s">
        <v>676</v>
      </c>
      <c r="F613" s="221">
        <v>35</v>
      </c>
    </row>
    <row r="614" spans="1:6" x14ac:dyDescent="0.25">
      <c r="A614" s="216"/>
      <c r="B614" s="220" t="s">
        <v>336</v>
      </c>
      <c r="C614" s="221">
        <v>618</v>
      </c>
      <c r="E614" s="220" t="s">
        <v>677</v>
      </c>
      <c r="F614" s="221">
        <v>34</v>
      </c>
    </row>
    <row r="615" spans="1:6" x14ac:dyDescent="0.25">
      <c r="A615" s="216"/>
      <c r="B615" s="220" t="s">
        <v>507</v>
      </c>
      <c r="C615" s="221">
        <v>176</v>
      </c>
      <c r="E615" s="220" t="s">
        <v>678</v>
      </c>
      <c r="F615" s="221">
        <v>34</v>
      </c>
    </row>
    <row r="616" spans="1:6" x14ac:dyDescent="0.25">
      <c r="A616" s="216"/>
      <c r="B616" s="220" t="s">
        <v>310</v>
      </c>
      <c r="C616" s="221">
        <v>718</v>
      </c>
      <c r="E616" s="220" t="s">
        <v>679</v>
      </c>
      <c r="F616" s="221">
        <v>30</v>
      </c>
    </row>
    <row r="617" spans="1:6" x14ac:dyDescent="0.25">
      <c r="A617" s="216"/>
      <c r="B617" s="220" t="s">
        <v>499</v>
      </c>
      <c r="C617" s="221">
        <v>187</v>
      </c>
      <c r="E617" s="220" t="s">
        <v>680</v>
      </c>
      <c r="F617" s="221">
        <v>30</v>
      </c>
    </row>
    <row r="618" spans="1:6" x14ac:dyDescent="0.25">
      <c r="A618" s="216"/>
      <c r="B618" s="222" t="s">
        <v>71</v>
      </c>
      <c r="C618" s="223">
        <v>382368</v>
      </c>
      <c r="E618" s="220" t="s">
        <v>681</v>
      </c>
      <c r="F618" s="221">
        <v>29</v>
      </c>
    </row>
    <row r="619" spans="1:6" x14ac:dyDescent="0.25">
      <c r="A619" s="216"/>
      <c r="B619" s="220" t="s">
        <v>604</v>
      </c>
      <c r="C619" s="221">
        <v>92</v>
      </c>
      <c r="E619" s="220" t="s">
        <v>682</v>
      </c>
      <c r="F619" s="221">
        <v>28</v>
      </c>
    </row>
    <row r="620" spans="1:6" x14ac:dyDescent="0.25">
      <c r="A620" s="216"/>
      <c r="B620" s="220" t="s">
        <v>396</v>
      </c>
      <c r="C620" s="221">
        <v>397</v>
      </c>
      <c r="E620" s="220" t="s">
        <v>683</v>
      </c>
      <c r="F620" s="221">
        <v>28</v>
      </c>
    </row>
    <row r="621" spans="1:6" x14ac:dyDescent="0.25">
      <c r="A621" s="216"/>
      <c r="B621" s="220" t="s">
        <v>674</v>
      </c>
      <c r="C621" s="221">
        <v>38</v>
      </c>
      <c r="E621" s="220" t="s">
        <v>684</v>
      </c>
      <c r="F621" s="221">
        <v>25</v>
      </c>
    </row>
    <row r="622" spans="1:6" x14ac:dyDescent="0.25">
      <c r="A622" s="216"/>
      <c r="B622" s="220" t="s">
        <v>610</v>
      </c>
      <c r="C622" s="221">
        <v>87</v>
      </c>
      <c r="E622" s="220" t="s">
        <v>685</v>
      </c>
      <c r="F622" s="221">
        <v>25</v>
      </c>
    </row>
    <row r="623" spans="1:6" x14ac:dyDescent="0.25">
      <c r="A623" s="216"/>
      <c r="B623" s="220" t="s">
        <v>659</v>
      </c>
      <c r="C623" s="221">
        <v>53</v>
      </c>
      <c r="E623" s="220" t="s">
        <v>686</v>
      </c>
      <c r="F623" s="221">
        <v>25</v>
      </c>
    </row>
    <row r="624" spans="1:6" x14ac:dyDescent="0.25">
      <c r="A624" s="216"/>
      <c r="B624" s="220" t="s">
        <v>539</v>
      </c>
      <c r="C624" s="221">
        <v>153</v>
      </c>
      <c r="E624" s="220" t="s">
        <v>687</v>
      </c>
      <c r="F624" s="221">
        <v>25</v>
      </c>
    </row>
    <row r="625" spans="1:6" x14ac:dyDescent="0.25">
      <c r="A625" s="216"/>
      <c r="B625" s="220" t="s">
        <v>299</v>
      </c>
      <c r="C625" s="221">
        <v>781</v>
      </c>
      <c r="E625" s="220" t="s">
        <v>688</v>
      </c>
      <c r="F625" s="221">
        <v>24</v>
      </c>
    </row>
    <row r="626" spans="1:6" x14ac:dyDescent="0.25">
      <c r="A626" s="216"/>
      <c r="B626" s="220" t="s">
        <v>347</v>
      </c>
      <c r="C626" s="221">
        <v>551</v>
      </c>
      <c r="E626" s="220" t="s">
        <v>689</v>
      </c>
      <c r="F626" s="221">
        <v>24</v>
      </c>
    </row>
    <row r="627" spans="1:6" x14ac:dyDescent="0.25">
      <c r="A627" s="216"/>
      <c r="B627" s="220" t="s">
        <v>559</v>
      </c>
      <c r="C627" s="221">
        <v>130</v>
      </c>
      <c r="E627" s="220" t="s">
        <v>690</v>
      </c>
      <c r="F627" s="221">
        <v>21</v>
      </c>
    </row>
    <row r="628" spans="1:6" x14ac:dyDescent="0.25">
      <c r="A628" s="216"/>
      <c r="B628" s="224" t="s">
        <v>100</v>
      </c>
      <c r="C628" s="225">
        <v>12301</v>
      </c>
      <c r="E628" s="220" t="s">
        <v>691</v>
      </c>
      <c r="F628" s="221">
        <v>20</v>
      </c>
    </row>
    <row r="629" spans="1:6" x14ac:dyDescent="0.25">
      <c r="A629" s="216"/>
      <c r="B629" s="220" t="s">
        <v>525</v>
      </c>
      <c r="C629" s="221">
        <v>162</v>
      </c>
      <c r="E629" s="220" t="s">
        <v>692</v>
      </c>
      <c r="F629" s="221">
        <v>18</v>
      </c>
    </row>
    <row r="630" spans="1:6" x14ac:dyDescent="0.25">
      <c r="A630" s="216"/>
      <c r="B630" s="220" t="s">
        <v>516</v>
      </c>
      <c r="C630" s="221">
        <v>170</v>
      </c>
      <c r="E630" s="220" t="s">
        <v>693</v>
      </c>
      <c r="F630" s="221">
        <v>17</v>
      </c>
    </row>
    <row r="631" spans="1:6" x14ac:dyDescent="0.25">
      <c r="A631" s="216"/>
      <c r="B631" s="220" t="s">
        <v>552</v>
      </c>
      <c r="C631" s="221">
        <v>136</v>
      </c>
      <c r="E631" s="220" t="s">
        <v>694</v>
      </c>
      <c r="F631" s="221">
        <v>14</v>
      </c>
    </row>
    <row r="632" spans="1:6" x14ac:dyDescent="0.25">
      <c r="B632" s="220" t="s">
        <v>228</v>
      </c>
      <c r="C632" s="226">
        <v>1417</v>
      </c>
      <c r="E632" s="220" t="s">
        <v>695</v>
      </c>
      <c r="F632" s="221">
        <v>14</v>
      </c>
    </row>
    <row r="633" spans="1:6" x14ac:dyDescent="0.25">
      <c r="B633" s="220" t="s">
        <v>606</v>
      </c>
      <c r="C633" s="221">
        <v>90</v>
      </c>
      <c r="E633" s="220" t="s">
        <v>696</v>
      </c>
      <c r="F633" s="221">
        <v>11</v>
      </c>
    </row>
    <row r="634" spans="1:6" x14ac:dyDescent="0.25">
      <c r="B634" s="220" t="s">
        <v>592</v>
      </c>
      <c r="C634" s="221">
        <v>99</v>
      </c>
      <c r="E634" s="220" t="s">
        <v>697</v>
      </c>
      <c r="F634" s="221">
        <v>5</v>
      </c>
    </row>
    <row r="635" spans="1:6" x14ac:dyDescent="0.25">
      <c r="B635" s="227"/>
      <c r="C635" s="228"/>
      <c r="E635" s="227"/>
      <c r="F635" s="228"/>
    </row>
  </sheetData>
  <sheetProtection sheet="1" objects="1" scenarios="1" selectLockedCells="1"/>
  <sortState ref="B8:C634">
    <sortCondition ref="B8:B634"/>
  </sortState>
  <mergeCells count="6">
    <mergeCell ref="B1:C1"/>
    <mergeCell ref="B2:C2"/>
    <mergeCell ref="B4:C4"/>
    <mergeCell ref="E1:F1"/>
    <mergeCell ref="E2:F2"/>
    <mergeCell ref="E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8"/>
  <sheetViews>
    <sheetView workbookViewId="0"/>
  </sheetViews>
  <sheetFormatPr defaultColWidth="9.140625" defaultRowHeight="15" x14ac:dyDescent="0.25"/>
  <cols>
    <col min="1" max="11" width="13" style="65" customWidth="1"/>
    <col min="12" max="16384" width="9.140625" style="65"/>
  </cols>
  <sheetData>
    <row r="1" spans="1:11" ht="15.75" x14ac:dyDescent="0.25">
      <c r="A1" s="64"/>
      <c r="B1" s="64"/>
      <c r="C1" s="64"/>
      <c r="D1" s="64"/>
      <c r="E1" s="64"/>
      <c r="F1" s="64"/>
      <c r="G1" s="64"/>
      <c r="H1" s="64"/>
      <c r="I1" s="64"/>
      <c r="J1" s="64"/>
      <c r="K1" s="64"/>
    </row>
    <row r="2" spans="1:11" x14ac:dyDescent="0.25">
      <c r="A2" s="66"/>
      <c r="B2" s="66"/>
      <c r="C2" s="66"/>
      <c r="D2" s="66"/>
      <c r="E2" s="66"/>
      <c r="F2" s="66"/>
      <c r="G2" s="66"/>
      <c r="H2" s="66"/>
      <c r="I2" s="67"/>
      <c r="J2" s="66"/>
      <c r="K2" s="66"/>
    </row>
    <row r="3" spans="1:11" x14ac:dyDescent="0.25">
      <c r="A3" s="66"/>
      <c r="B3" s="66"/>
      <c r="C3" s="66"/>
      <c r="D3" s="66"/>
      <c r="E3" s="66"/>
      <c r="F3" s="66"/>
      <c r="G3" s="66"/>
      <c r="H3" s="66"/>
      <c r="I3" s="67"/>
      <c r="J3" s="66"/>
      <c r="K3" s="66"/>
    </row>
    <row r="4" spans="1:11" x14ac:dyDescent="0.25">
      <c r="A4" s="66"/>
      <c r="B4" s="66"/>
      <c r="C4" s="66"/>
      <c r="D4" s="66"/>
      <c r="E4" s="66"/>
      <c r="F4" s="66"/>
      <c r="G4" s="66"/>
      <c r="H4" s="66"/>
      <c r="I4" s="67"/>
      <c r="J4" s="66"/>
      <c r="K4" s="66"/>
    </row>
    <row r="5" spans="1:11" x14ac:dyDescent="0.25">
      <c r="A5" s="66"/>
      <c r="B5" s="66"/>
      <c r="C5" s="66"/>
      <c r="D5" s="66"/>
      <c r="E5" s="66"/>
      <c r="F5" s="66"/>
      <c r="G5" s="66"/>
      <c r="H5" s="66"/>
      <c r="I5" s="67"/>
      <c r="J5" s="66"/>
      <c r="K5" s="66"/>
    </row>
    <row r="6" spans="1:11" x14ac:dyDescent="0.25">
      <c r="A6" s="66"/>
      <c r="B6" s="66"/>
      <c r="C6" s="66"/>
      <c r="D6" s="66"/>
      <c r="E6" s="66"/>
      <c r="F6" s="66"/>
      <c r="G6" s="66"/>
      <c r="H6" s="66"/>
      <c r="I6" s="67"/>
      <c r="J6" s="66"/>
      <c r="K6" s="66"/>
    </row>
    <row r="7" spans="1:11" x14ac:dyDescent="0.25">
      <c r="A7" s="66"/>
      <c r="B7" s="66"/>
      <c r="C7" s="66"/>
      <c r="D7" s="66"/>
      <c r="E7" s="66"/>
      <c r="F7" s="66"/>
      <c r="G7" s="66"/>
      <c r="H7" s="66"/>
      <c r="I7" s="67"/>
      <c r="J7" s="66"/>
      <c r="K7" s="66"/>
    </row>
    <row r="8" spans="1:11" x14ac:dyDescent="0.25">
      <c r="A8" s="66"/>
      <c r="B8" s="66"/>
      <c r="C8" s="66"/>
      <c r="D8" s="66"/>
      <c r="E8" s="66"/>
      <c r="F8" s="66"/>
      <c r="G8" s="66"/>
      <c r="H8" s="66"/>
      <c r="I8" s="67"/>
      <c r="J8" s="66"/>
      <c r="K8" s="66"/>
    </row>
    <row r="9" spans="1:11" x14ac:dyDescent="0.25">
      <c r="A9" s="66"/>
      <c r="B9" s="66"/>
      <c r="C9" s="66"/>
      <c r="D9" s="66"/>
      <c r="E9" s="66"/>
      <c r="F9" s="66"/>
      <c r="G9" s="66"/>
      <c r="H9" s="66"/>
      <c r="I9" s="67"/>
      <c r="J9" s="66"/>
      <c r="K9" s="66"/>
    </row>
    <row r="10" spans="1:11" x14ac:dyDescent="0.25">
      <c r="A10" s="66"/>
      <c r="B10" s="66"/>
      <c r="C10" s="66"/>
      <c r="D10" s="66"/>
      <c r="E10" s="66"/>
      <c r="F10" s="66"/>
      <c r="G10" s="66"/>
      <c r="H10" s="66"/>
      <c r="I10" s="67"/>
      <c r="J10" s="66"/>
      <c r="K10" s="66"/>
    </row>
    <row r="11" spans="1:11" x14ac:dyDescent="0.25">
      <c r="A11" s="66"/>
      <c r="B11" s="66"/>
      <c r="C11" s="66"/>
      <c r="D11" s="66"/>
      <c r="E11" s="66"/>
      <c r="F11" s="66"/>
      <c r="G11" s="66"/>
      <c r="H11" s="66"/>
      <c r="I11" s="67"/>
      <c r="J11" s="66"/>
      <c r="K11" s="66"/>
    </row>
    <row r="12" spans="1:11" x14ac:dyDescent="0.25">
      <c r="A12" s="66"/>
      <c r="B12" s="66"/>
      <c r="C12" s="66"/>
      <c r="D12" s="66"/>
      <c r="E12" s="66"/>
      <c r="F12" s="66"/>
      <c r="G12" s="66"/>
      <c r="H12" s="66"/>
      <c r="I12" s="67"/>
      <c r="J12" s="66"/>
      <c r="K12" s="66"/>
    </row>
    <row r="13" spans="1:11" x14ac:dyDescent="0.25">
      <c r="A13" s="66"/>
      <c r="B13" s="66"/>
      <c r="C13" s="66"/>
      <c r="D13" s="66"/>
      <c r="E13" s="66"/>
      <c r="F13" s="66"/>
      <c r="G13" s="66"/>
      <c r="H13" s="66"/>
      <c r="I13" s="67"/>
      <c r="J13" s="66"/>
      <c r="K13" s="66"/>
    </row>
    <row r="14" spans="1:11" x14ac:dyDescent="0.25">
      <c r="A14" s="66"/>
      <c r="B14" s="66"/>
      <c r="C14" s="66"/>
      <c r="D14" s="66"/>
      <c r="E14" s="66"/>
      <c r="F14" s="66"/>
      <c r="G14" s="66"/>
      <c r="H14" s="66"/>
      <c r="I14" s="67"/>
      <c r="J14" s="66"/>
      <c r="K14" s="66"/>
    </row>
    <row r="15" spans="1:11" x14ac:dyDescent="0.25">
      <c r="A15" s="66"/>
      <c r="B15" s="66"/>
      <c r="C15" s="66"/>
      <c r="D15" s="66"/>
      <c r="E15" s="66"/>
      <c r="F15" s="66"/>
      <c r="G15" s="66"/>
      <c r="H15" s="66"/>
      <c r="I15" s="67"/>
      <c r="J15" s="66"/>
      <c r="K15" s="66"/>
    </row>
    <row r="16" spans="1:11" x14ac:dyDescent="0.25">
      <c r="A16" s="66"/>
      <c r="B16" s="66"/>
      <c r="C16" s="66"/>
      <c r="D16" s="66"/>
      <c r="E16" s="66"/>
      <c r="F16" s="66"/>
      <c r="G16" s="66"/>
      <c r="H16" s="66"/>
      <c r="I16" s="67"/>
      <c r="J16" s="66"/>
      <c r="K16" s="66"/>
    </row>
    <row r="17" spans="1:11" x14ac:dyDescent="0.25">
      <c r="A17" s="66"/>
      <c r="B17" s="66"/>
      <c r="C17" s="66"/>
      <c r="D17" s="66"/>
      <c r="E17" s="66"/>
      <c r="F17" s="66"/>
      <c r="G17" s="66"/>
      <c r="H17" s="66"/>
      <c r="I17" s="67"/>
      <c r="J17" s="66"/>
      <c r="K17" s="66"/>
    </row>
    <row r="18" spans="1:11" x14ac:dyDescent="0.25">
      <c r="A18" s="66"/>
      <c r="B18" s="66"/>
      <c r="C18" s="66"/>
      <c r="D18" s="66"/>
      <c r="E18" s="66"/>
      <c r="F18" s="66"/>
      <c r="G18" s="66"/>
      <c r="H18" s="66"/>
      <c r="I18" s="67"/>
      <c r="J18" s="66"/>
      <c r="K18" s="66"/>
    </row>
    <row r="19" spans="1:11" x14ac:dyDescent="0.25">
      <c r="A19" s="66"/>
      <c r="B19" s="66"/>
      <c r="C19" s="66"/>
      <c r="D19" s="66"/>
      <c r="E19" s="66"/>
      <c r="F19" s="66"/>
      <c r="G19" s="66"/>
      <c r="H19" s="66"/>
      <c r="I19" s="67"/>
      <c r="J19" s="66"/>
      <c r="K19" s="66"/>
    </row>
    <row r="20" spans="1:11" x14ac:dyDescent="0.25">
      <c r="A20" s="66"/>
      <c r="B20" s="66"/>
      <c r="C20" s="66"/>
      <c r="D20" s="66"/>
      <c r="E20" s="66"/>
      <c r="F20" s="66"/>
      <c r="G20" s="66"/>
      <c r="H20" s="66"/>
      <c r="I20" s="67"/>
      <c r="J20" s="66"/>
      <c r="K20" s="66"/>
    </row>
    <row r="21" spans="1:11" x14ac:dyDescent="0.25">
      <c r="A21" s="66"/>
      <c r="B21" s="66"/>
      <c r="C21" s="66"/>
      <c r="D21" s="66"/>
      <c r="E21" s="66"/>
      <c r="F21" s="66"/>
      <c r="G21" s="66"/>
      <c r="H21" s="66"/>
      <c r="I21" s="67"/>
      <c r="J21" s="66"/>
      <c r="K21" s="66"/>
    </row>
    <row r="22" spans="1:11" x14ac:dyDescent="0.25">
      <c r="A22" s="66"/>
      <c r="B22" s="66"/>
      <c r="C22" s="66"/>
      <c r="D22" s="66"/>
      <c r="E22" s="66"/>
      <c r="F22" s="66"/>
      <c r="G22" s="66"/>
      <c r="H22" s="66"/>
      <c r="I22" s="67"/>
      <c r="J22" s="66"/>
      <c r="K22" s="66"/>
    </row>
    <row r="23" spans="1:11" x14ac:dyDescent="0.25">
      <c r="A23" s="66"/>
      <c r="B23" s="66"/>
      <c r="C23" s="66"/>
      <c r="D23" s="66"/>
      <c r="E23" s="66"/>
      <c r="F23" s="66"/>
      <c r="G23" s="66"/>
      <c r="H23" s="66"/>
      <c r="I23" s="67"/>
      <c r="J23" s="66"/>
      <c r="K23" s="66"/>
    </row>
    <row r="24" spans="1:11" x14ac:dyDescent="0.25">
      <c r="A24" s="66"/>
      <c r="B24" s="66"/>
      <c r="C24" s="66"/>
      <c r="D24" s="66"/>
      <c r="E24" s="66"/>
      <c r="F24" s="66"/>
      <c r="G24" s="66"/>
      <c r="H24" s="66"/>
      <c r="I24" s="67"/>
      <c r="J24" s="66"/>
      <c r="K24" s="66"/>
    </row>
    <row r="25" spans="1:11" x14ac:dyDescent="0.25">
      <c r="A25" s="66"/>
      <c r="B25" s="66"/>
      <c r="C25" s="66"/>
      <c r="D25" s="66"/>
      <c r="E25" s="66"/>
      <c r="F25" s="66"/>
      <c r="G25" s="66"/>
      <c r="H25" s="66"/>
      <c r="I25" s="67"/>
      <c r="J25" s="66"/>
      <c r="K25" s="66"/>
    </row>
    <row r="26" spans="1:11" x14ac:dyDescent="0.25">
      <c r="A26" s="66"/>
      <c r="B26" s="66"/>
      <c r="C26" s="66"/>
      <c r="D26" s="66"/>
      <c r="E26" s="66"/>
      <c r="F26" s="66"/>
      <c r="G26" s="66"/>
      <c r="H26" s="66"/>
      <c r="I26" s="67"/>
      <c r="J26" s="66"/>
      <c r="K26" s="66"/>
    </row>
    <row r="27" spans="1:11" x14ac:dyDescent="0.25">
      <c r="A27" s="66"/>
      <c r="B27" s="66"/>
      <c r="C27" s="66"/>
      <c r="D27" s="66"/>
      <c r="E27" s="66"/>
      <c r="F27" s="66"/>
      <c r="G27" s="66"/>
      <c r="H27" s="66"/>
      <c r="I27" s="67"/>
      <c r="J27" s="66"/>
      <c r="K27" s="66"/>
    </row>
    <row r="28" spans="1:11" x14ac:dyDescent="0.25">
      <c r="A28" s="66"/>
      <c r="B28" s="66"/>
      <c r="C28" s="66"/>
      <c r="D28" s="66"/>
      <c r="E28" s="66"/>
      <c r="F28" s="66"/>
      <c r="G28" s="66"/>
      <c r="H28" s="66"/>
      <c r="I28" s="67"/>
      <c r="J28" s="66"/>
      <c r="K28" s="66"/>
    </row>
    <row r="29" spans="1:11" x14ac:dyDescent="0.25">
      <c r="A29" s="66"/>
      <c r="B29" s="66"/>
      <c r="C29" s="66"/>
      <c r="D29" s="66"/>
      <c r="E29" s="66"/>
      <c r="F29" s="66"/>
      <c r="G29" s="66"/>
      <c r="H29" s="66"/>
      <c r="I29" s="67"/>
      <c r="J29" s="66"/>
      <c r="K29" s="66"/>
    </row>
    <row r="30" spans="1:11" x14ac:dyDescent="0.25">
      <c r="A30" s="66"/>
      <c r="B30" s="66"/>
      <c r="C30" s="66"/>
      <c r="D30" s="66"/>
      <c r="E30" s="66"/>
      <c r="F30" s="66"/>
      <c r="G30" s="66"/>
      <c r="H30" s="66"/>
      <c r="I30" s="67"/>
      <c r="J30" s="66"/>
      <c r="K30" s="66"/>
    </row>
    <row r="31" spans="1:11" x14ac:dyDescent="0.25">
      <c r="A31" s="66"/>
      <c r="B31" s="66"/>
      <c r="C31" s="66"/>
      <c r="D31" s="66"/>
      <c r="E31" s="66"/>
      <c r="F31" s="66"/>
      <c r="G31" s="66"/>
      <c r="H31" s="66"/>
      <c r="I31" s="67"/>
      <c r="J31" s="66"/>
      <c r="K31" s="66"/>
    </row>
    <row r="32" spans="1:11" x14ac:dyDescent="0.25">
      <c r="A32" s="66"/>
      <c r="B32" s="66"/>
      <c r="C32" s="66"/>
      <c r="D32" s="66"/>
      <c r="E32" s="66"/>
      <c r="F32" s="66"/>
      <c r="G32" s="66"/>
      <c r="H32" s="66"/>
      <c r="I32" s="67"/>
      <c r="J32" s="66"/>
      <c r="K32" s="66"/>
    </row>
    <row r="33" spans="1:11" x14ac:dyDescent="0.25">
      <c r="A33" s="66"/>
      <c r="B33" s="66"/>
      <c r="C33" s="66"/>
      <c r="D33" s="66"/>
      <c r="E33" s="66"/>
      <c r="F33" s="66"/>
      <c r="G33" s="66"/>
      <c r="H33" s="66"/>
      <c r="I33" s="67"/>
      <c r="J33" s="66"/>
      <c r="K33" s="66"/>
    </row>
    <row r="34" spans="1:11" x14ac:dyDescent="0.25">
      <c r="A34" s="66"/>
      <c r="B34" s="66"/>
      <c r="C34" s="66"/>
      <c r="D34" s="66"/>
      <c r="E34" s="66"/>
      <c r="F34" s="66"/>
      <c r="G34" s="66"/>
      <c r="H34" s="66"/>
      <c r="I34" s="67"/>
      <c r="J34" s="66"/>
      <c r="K34" s="66"/>
    </row>
    <row r="35" spans="1:11" x14ac:dyDescent="0.25">
      <c r="A35" s="66"/>
      <c r="B35" s="66"/>
      <c r="C35" s="66"/>
      <c r="D35" s="66"/>
      <c r="E35" s="66"/>
      <c r="F35" s="66"/>
      <c r="G35" s="66"/>
      <c r="H35" s="66"/>
      <c r="I35" s="67"/>
      <c r="J35" s="66"/>
      <c r="K35" s="66"/>
    </row>
    <row r="36" spans="1:11" x14ac:dyDescent="0.25">
      <c r="A36" s="66"/>
      <c r="B36" s="66"/>
      <c r="C36" s="66"/>
      <c r="D36" s="66"/>
      <c r="E36" s="66"/>
      <c r="F36" s="66"/>
      <c r="G36" s="66"/>
      <c r="H36" s="66"/>
      <c r="I36" s="67"/>
      <c r="J36" s="66"/>
      <c r="K36" s="66"/>
    </row>
    <row r="37" spans="1:11" x14ac:dyDescent="0.25">
      <c r="A37" s="66"/>
      <c r="B37" s="66"/>
      <c r="C37" s="66"/>
      <c r="D37" s="66"/>
      <c r="E37" s="66"/>
      <c r="F37" s="66"/>
      <c r="G37" s="66"/>
      <c r="H37" s="66"/>
      <c r="I37" s="67"/>
      <c r="J37" s="66"/>
      <c r="K37" s="66"/>
    </row>
    <row r="38" spans="1:11" x14ac:dyDescent="0.25">
      <c r="A38" s="66"/>
      <c r="B38" s="66"/>
      <c r="C38" s="66"/>
      <c r="D38" s="66"/>
      <c r="E38" s="66"/>
      <c r="F38" s="66"/>
      <c r="G38" s="66"/>
      <c r="H38" s="66"/>
      <c r="I38" s="67"/>
      <c r="J38" s="66"/>
      <c r="K38" s="66"/>
    </row>
    <row r="39" spans="1:11" x14ac:dyDescent="0.25">
      <c r="A39" s="66"/>
      <c r="B39" s="66"/>
      <c r="C39" s="66"/>
      <c r="D39" s="66"/>
      <c r="E39" s="66"/>
      <c r="F39" s="66"/>
      <c r="G39" s="66"/>
      <c r="H39" s="66"/>
      <c r="I39" s="67"/>
      <c r="J39" s="66"/>
      <c r="K39" s="66"/>
    </row>
    <row r="40" spans="1:11" x14ac:dyDescent="0.25">
      <c r="A40" s="66"/>
      <c r="B40" s="66"/>
      <c r="C40" s="66"/>
      <c r="D40" s="66"/>
      <c r="E40" s="66"/>
      <c r="F40" s="66"/>
      <c r="G40" s="66"/>
      <c r="H40" s="66"/>
      <c r="I40" s="67"/>
      <c r="J40" s="66"/>
      <c r="K40" s="66"/>
    </row>
    <row r="41" spans="1:11" x14ac:dyDescent="0.25">
      <c r="A41" s="66"/>
      <c r="B41" s="66"/>
      <c r="C41" s="66"/>
      <c r="D41" s="66"/>
      <c r="E41" s="66"/>
      <c r="F41" s="66"/>
      <c r="G41" s="66"/>
      <c r="H41" s="66"/>
      <c r="I41" s="67"/>
      <c r="J41" s="66"/>
      <c r="K41" s="66"/>
    </row>
    <row r="42" spans="1:11" x14ac:dyDescent="0.25">
      <c r="A42" s="66"/>
      <c r="B42" s="66"/>
      <c r="C42" s="66"/>
      <c r="D42" s="66"/>
      <c r="E42" s="66"/>
      <c r="F42" s="66"/>
      <c r="G42" s="66"/>
      <c r="H42" s="66"/>
      <c r="I42" s="67"/>
      <c r="J42" s="66"/>
      <c r="K42" s="66"/>
    </row>
    <row r="43" spans="1:11" x14ac:dyDescent="0.25">
      <c r="A43" s="66"/>
      <c r="B43" s="66"/>
      <c r="C43" s="66"/>
      <c r="D43" s="66"/>
      <c r="E43" s="66"/>
      <c r="F43" s="66"/>
      <c r="G43" s="66"/>
      <c r="H43" s="66"/>
      <c r="I43" s="67"/>
      <c r="J43" s="66"/>
      <c r="K43" s="66"/>
    </row>
    <row r="44" spans="1:11" x14ac:dyDescent="0.25">
      <c r="A44" s="66"/>
      <c r="B44" s="66"/>
      <c r="C44" s="66"/>
      <c r="D44" s="66"/>
      <c r="E44" s="66"/>
      <c r="F44" s="66"/>
      <c r="G44" s="66"/>
      <c r="H44" s="66"/>
      <c r="I44" s="67"/>
      <c r="J44" s="66"/>
      <c r="K44" s="66"/>
    </row>
    <row r="45" spans="1:11" x14ac:dyDescent="0.25">
      <c r="A45" s="66"/>
      <c r="B45" s="66"/>
      <c r="C45" s="66"/>
      <c r="D45" s="66"/>
      <c r="E45" s="66"/>
      <c r="F45" s="66"/>
      <c r="G45" s="66"/>
      <c r="H45" s="66"/>
      <c r="I45" s="67"/>
      <c r="J45" s="66"/>
      <c r="K45" s="66"/>
    </row>
    <row r="46" spans="1:11" x14ac:dyDescent="0.25">
      <c r="A46" s="66"/>
      <c r="B46" s="66"/>
      <c r="C46" s="66"/>
      <c r="D46" s="66"/>
      <c r="E46" s="66"/>
      <c r="F46" s="66"/>
      <c r="G46" s="66"/>
      <c r="H46" s="66"/>
      <c r="I46" s="67"/>
      <c r="J46" s="66"/>
      <c r="K46" s="66"/>
    </row>
    <row r="47" spans="1:11" x14ac:dyDescent="0.25">
      <c r="A47" s="66"/>
      <c r="B47" s="66"/>
      <c r="C47" s="66"/>
      <c r="D47" s="66"/>
      <c r="E47" s="66"/>
      <c r="F47" s="66"/>
      <c r="G47" s="66"/>
      <c r="H47" s="66"/>
      <c r="I47" s="67"/>
      <c r="J47" s="66"/>
      <c r="K47" s="66"/>
    </row>
    <row r="48" spans="1:11" x14ac:dyDescent="0.25">
      <c r="A48" s="66"/>
      <c r="B48" s="66"/>
      <c r="C48" s="66"/>
      <c r="D48" s="66"/>
      <c r="E48" s="66"/>
      <c r="F48" s="66"/>
      <c r="G48" s="66"/>
      <c r="H48" s="66"/>
      <c r="I48" s="67"/>
      <c r="J48" s="66"/>
      <c r="K48" s="66"/>
    </row>
    <row r="49" spans="1:11" x14ac:dyDescent="0.25">
      <c r="A49" s="66"/>
      <c r="B49" s="66"/>
      <c r="C49" s="66"/>
      <c r="D49" s="66"/>
      <c r="E49" s="66"/>
      <c r="F49" s="66"/>
      <c r="G49" s="66"/>
      <c r="H49" s="66"/>
      <c r="I49" s="67"/>
      <c r="J49" s="66"/>
      <c r="K49" s="66"/>
    </row>
    <row r="50" spans="1:11" x14ac:dyDescent="0.25">
      <c r="A50" s="66"/>
      <c r="B50" s="66"/>
      <c r="C50" s="66"/>
      <c r="D50" s="66"/>
      <c r="E50" s="66"/>
      <c r="F50" s="66"/>
      <c r="G50" s="66"/>
      <c r="H50" s="66"/>
      <c r="I50" s="67"/>
      <c r="J50" s="66"/>
      <c r="K50" s="66"/>
    </row>
    <row r="51" spans="1:11" x14ac:dyDescent="0.25">
      <c r="A51" s="66"/>
      <c r="B51" s="66"/>
      <c r="C51" s="66"/>
      <c r="D51" s="66"/>
      <c r="E51" s="66"/>
      <c r="F51" s="66"/>
      <c r="G51" s="66"/>
      <c r="H51" s="66"/>
      <c r="I51" s="67"/>
      <c r="J51" s="66"/>
      <c r="K51" s="66"/>
    </row>
    <row r="52" spans="1:11" x14ac:dyDescent="0.25">
      <c r="A52" s="66"/>
      <c r="B52" s="66"/>
      <c r="C52" s="66"/>
      <c r="D52" s="66"/>
      <c r="E52" s="66"/>
      <c r="F52" s="66"/>
      <c r="G52" s="66"/>
      <c r="H52" s="66"/>
      <c r="I52" s="67"/>
      <c r="J52" s="66"/>
      <c r="K52" s="66"/>
    </row>
    <row r="53" spans="1:11" x14ac:dyDescent="0.25">
      <c r="A53" s="66"/>
      <c r="B53" s="66"/>
      <c r="C53" s="66"/>
      <c r="D53" s="66"/>
      <c r="E53" s="66"/>
      <c r="F53" s="66"/>
      <c r="G53" s="66"/>
      <c r="H53" s="66"/>
      <c r="I53" s="67"/>
      <c r="J53" s="66"/>
      <c r="K53" s="66"/>
    </row>
    <row r="54" spans="1:11" x14ac:dyDescent="0.25">
      <c r="A54" s="66"/>
      <c r="B54" s="66"/>
      <c r="C54" s="66"/>
      <c r="D54" s="66"/>
      <c r="E54" s="66"/>
      <c r="F54" s="66"/>
      <c r="G54" s="66"/>
      <c r="H54" s="66"/>
      <c r="I54" s="67"/>
      <c r="J54" s="66"/>
      <c r="K54" s="66"/>
    </row>
    <row r="55" spans="1:11" x14ac:dyDescent="0.25">
      <c r="A55" s="66"/>
      <c r="B55" s="66"/>
      <c r="C55" s="66"/>
      <c r="D55" s="66"/>
      <c r="E55" s="66"/>
      <c r="F55" s="66"/>
      <c r="G55" s="66"/>
      <c r="H55" s="66"/>
      <c r="I55" s="67"/>
      <c r="J55" s="66"/>
      <c r="K55" s="66"/>
    </row>
    <row r="56" spans="1:11" x14ac:dyDescent="0.25">
      <c r="A56" s="66"/>
      <c r="B56" s="66"/>
      <c r="C56" s="66"/>
      <c r="D56" s="66"/>
      <c r="E56" s="66"/>
      <c r="F56" s="66"/>
      <c r="G56" s="66"/>
      <c r="H56" s="66"/>
      <c r="I56" s="67"/>
      <c r="J56" s="66"/>
      <c r="K56" s="66"/>
    </row>
    <row r="57" spans="1:11" x14ac:dyDescent="0.25">
      <c r="A57" s="66"/>
      <c r="B57" s="66"/>
      <c r="C57" s="66"/>
      <c r="D57" s="66"/>
      <c r="E57" s="66"/>
      <c r="F57" s="66"/>
      <c r="G57" s="66"/>
      <c r="H57" s="66"/>
      <c r="I57" s="67"/>
      <c r="J57" s="66"/>
      <c r="K57" s="66"/>
    </row>
    <row r="58" spans="1:11" x14ac:dyDescent="0.25">
      <c r="A58" s="66"/>
      <c r="B58" s="66"/>
      <c r="C58" s="66"/>
      <c r="D58" s="66"/>
      <c r="E58" s="66"/>
      <c r="F58" s="66"/>
      <c r="G58" s="66"/>
      <c r="H58" s="66"/>
      <c r="I58" s="67"/>
      <c r="J58" s="66"/>
      <c r="K58" s="66"/>
    </row>
    <row r="59" spans="1:11" x14ac:dyDescent="0.25">
      <c r="A59" s="66"/>
      <c r="B59" s="66"/>
      <c r="C59" s="66"/>
      <c r="D59" s="66"/>
      <c r="E59" s="66"/>
      <c r="F59" s="66"/>
      <c r="G59" s="66"/>
      <c r="H59" s="66"/>
      <c r="I59" s="67"/>
      <c r="J59" s="66"/>
      <c r="K59" s="66"/>
    </row>
    <row r="60" spans="1:11" x14ac:dyDescent="0.25">
      <c r="A60" s="66"/>
      <c r="B60" s="66"/>
      <c r="C60" s="66"/>
      <c r="D60" s="66"/>
      <c r="E60" s="66"/>
      <c r="F60" s="66"/>
      <c r="G60" s="66"/>
      <c r="H60" s="66"/>
      <c r="I60" s="67"/>
      <c r="J60" s="66"/>
      <c r="K60" s="66"/>
    </row>
    <row r="61" spans="1:11" x14ac:dyDescent="0.25">
      <c r="A61" s="66"/>
      <c r="B61" s="66"/>
      <c r="C61" s="66"/>
      <c r="D61" s="66"/>
      <c r="E61" s="66"/>
      <c r="F61" s="66"/>
      <c r="G61" s="66"/>
      <c r="H61" s="66"/>
      <c r="I61" s="67"/>
      <c r="J61" s="66"/>
      <c r="K61" s="66"/>
    </row>
    <row r="62" spans="1:11" x14ac:dyDescent="0.25">
      <c r="A62" s="66"/>
      <c r="B62" s="66"/>
      <c r="C62" s="66"/>
      <c r="D62" s="66"/>
      <c r="E62" s="66"/>
      <c r="F62" s="66"/>
      <c r="G62" s="66"/>
      <c r="H62" s="66"/>
      <c r="I62" s="67"/>
      <c r="J62" s="66"/>
      <c r="K62" s="66"/>
    </row>
    <row r="63" spans="1:11" x14ac:dyDescent="0.25">
      <c r="A63" s="66"/>
      <c r="B63" s="66"/>
      <c r="C63" s="66"/>
      <c r="D63" s="66"/>
      <c r="E63" s="66"/>
      <c r="F63" s="66"/>
      <c r="G63" s="66"/>
      <c r="H63" s="66"/>
      <c r="I63" s="67"/>
      <c r="J63" s="66"/>
      <c r="K63" s="66"/>
    </row>
    <row r="64" spans="1:11" x14ac:dyDescent="0.25">
      <c r="A64" s="66"/>
      <c r="B64" s="66"/>
      <c r="C64" s="66"/>
      <c r="D64" s="66"/>
      <c r="E64" s="66"/>
      <c r="F64" s="66"/>
      <c r="G64" s="66"/>
      <c r="H64" s="66"/>
      <c r="I64" s="67"/>
      <c r="J64" s="66"/>
      <c r="K64" s="66"/>
    </row>
    <row r="65" spans="1:11" x14ac:dyDescent="0.25">
      <c r="A65" s="66"/>
      <c r="B65" s="66"/>
      <c r="C65" s="66"/>
      <c r="D65" s="66"/>
      <c r="E65" s="66"/>
      <c r="F65" s="66"/>
      <c r="G65" s="66"/>
      <c r="H65" s="66"/>
      <c r="I65" s="67"/>
      <c r="J65" s="66"/>
      <c r="K65" s="66"/>
    </row>
    <row r="66" spans="1:11" x14ac:dyDescent="0.25">
      <c r="A66" s="66"/>
      <c r="B66" s="66"/>
      <c r="C66" s="66"/>
      <c r="D66" s="66"/>
      <c r="E66" s="66"/>
      <c r="F66" s="66"/>
      <c r="G66" s="66"/>
      <c r="H66" s="66"/>
      <c r="I66" s="67"/>
      <c r="J66" s="66"/>
      <c r="K66" s="66"/>
    </row>
    <row r="67" spans="1:11" x14ac:dyDescent="0.25">
      <c r="A67" s="66"/>
      <c r="B67" s="66"/>
      <c r="C67" s="66"/>
      <c r="D67" s="66"/>
      <c r="E67" s="66"/>
      <c r="F67" s="66"/>
      <c r="G67" s="66"/>
      <c r="H67" s="66"/>
      <c r="I67" s="67"/>
      <c r="J67" s="66"/>
      <c r="K67" s="66"/>
    </row>
    <row r="68" spans="1:11" x14ac:dyDescent="0.25">
      <c r="A68" s="66"/>
      <c r="B68" s="66"/>
      <c r="C68" s="66"/>
      <c r="D68" s="66"/>
      <c r="E68" s="66"/>
      <c r="F68" s="66"/>
      <c r="G68" s="66"/>
      <c r="H68" s="66"/>
      <c r="I68" s="67"/>
      <c r="J68" s="66"/>
      <c r="K68" s="66"/>
    </row>
    <row r="69" spans="1:11" x14ac:dyDescent="0.25">
      <c r="A69" s="66"/>
      <c r="B69" s="66"/>
      <c r="C69" s="66"/>
      <c r="D69" s="66"/>
      <c r="E69" s="66"/>
      <c r="F69" s="66"/>
      <c r="G69" s="66"/>
      <c r="H69" s="66"/>
      <c r="I69" s="67"/>
      <c r="J69" s="66"/>
      <c r="K69" s="66"/>
    </row>
    <row r="70" spans="1:11" x14ac:dyDescent="0.25">
      <c r="A70" s="66"/>
      <c r="B70" s="66"/>
      <c r="C70" s="66"/>
      <c r="D70" s="66"/>
      <c r="E70" s="66"/>
      <c r="F70" s="66"/>
      <c r="G70" s="66"/>
      <c r="H70" s="66"/>
      <c r="I70" s="67"/>
      <c r="J70" s="66"/>
      <c r="K70" s="66"/>
    </row>
    <row r="71" spans="1:11" x14ac:dyDescent="0.25">
      <c r="A71" s="66"/>
      <c r="B71" s="66"/>
      <c r="C71" s="66"/>
      <c r="D71" s="66"/>
      <c r="E71" s="66"/>
      <c r="F71" s="66"/>
      <c r="G71" s="66"/>
      <c r="H71" s="66"/>
      <c r="I71" s="67"/>
      <c r="J71" s="66"/>
      <c r="K71" s="66"/>
    </row>
    <row r="72" spans="1:11" x14ac:dyDescent="0.25">
      <c r="A72" s="66"/>
      <c r="B72" s="66"/>
      <c r="C72" s="66"/>
      <c r="D72" s="66"/>
      <c r="E72" s="66"/>
      <c r="F72" s="66"/>
      <c r="G72" s="66"/>
      <c r="H72" s="66"/>
      <c r="I72" s="67"/>
      <c r="J72" s="66"/>
      <c r="K72" s="66"/>
    </row>
    <row r="73" spans="1:11" x14ac:dyDescent="0.25">
      <c r="A73" s="66"/>
      <c r="B73" s="66"/>
      <c r="C73" s="66"/>
      <c r="D73" s="66"/>
      <c r="E73" s="66"/>
      <c r="F73" s="66"/>
      <c r="G73" s="66"/>
      <c r="H73" s="66"/>
      <c r="I73" s="67"/>
      <c r="J73" s="66"/>
      <c r="K73" s="66"/>
    </row>
    <row r="74" spans="1:11" x14ac:dyDescent="0.25">
      <c r="A74" s="66"/>
      <c r="B74" s="66"/>
      <c r="C74" s="66"/>
      <c r="D74" s="66"/>
      <c r="E74" s="66"/>
      <c r="F74" s="66"/>
      <c r="G74" s="66"/>
      <c r="H74" s="66"/>
      <c r="I74" s="67"/>
      <c r="J74" s="66"/>
      <c r="K74" s="66"/>
    </row>
    <row r="75" spans="1:11" x14ac:dyDescent="0.25">
      <c r="A75" s="66"/>
      <c r="B75" s="66"/>
      <c r="C75" s="66"/>
      <c r="D75" s="66"/>
      <c r="E75" s="66"/>
      <c r="F75" s="66"/>
      <c r="G75" s="66"/>
      <c r="H75" s="66"/>
      <c r="I75" s="67"/>
      <c r="J75" s="66"/>
      <c r="K75" s="66"/>
    </row>
    <row r="76" spans="1:11" x14ac:dyDescent="0.25">
      <c r="A76" s="66"/>
      <c r="B76" s="66"/>
      <c r="C76" s="66"/>
      <c r="D76" s="66"/>
      <c r="E76" s="66"/>
      <c r="F76" s="66"/>
      <c r="G76" s="66"/>
      <c r="H76" s="66"/>
      <c r="I76" s="67"/>
      <c r="J76" s="66"/>
      <c r="K76" s="66"/>
    </row>
    <row r="77" spans="1:11" x14ac:dyDescent="0.25">
      <c r="A77" s="66"/>
      <c r="B77" s="66"/>
      <c r="C77" s="66"/>
      <c r="D77" s="66"/>
      <c r="E77" s="66"/>
      <c r="F77" s="66"/>
      <c r="G77" s="66"/>
      <c r="H77" s="66"/>
      <c r="I77" s="67"/>
      <c r="J77" s="66"/>
      <c r="K77" s="66"/>
    </row>
    <row r="78" spans="1:11" x14ac:dyDescent="0.25">
      <c r="A78" s="66"/>
      <c r="B78" s="66"/>
      <c r="C78" s="66"/>
      <c r="D78" s="66"/>
      <c r="E78" s="66"/>
      <c r="F78" s="66"/>
      <c r="G78" s="66"/>
      <c r="H78" s="66"/>
      <c r="I78" s="67"/>
      <c r="J78" s="66"/>
      <c r="K78" s="66"/>
    </row>
    <row r="79" spans="1:11" x14ac:dyDescent="0.25">
      <c r="A79" s="66"/>
      <c r="B79" s="66"/>
      <c r="C79" s="66"/>
      <c r="D79" s="66"/>
      <c r="E79" s="66"/>
      <c r="F79" s="66"/>
      <c r="G79" s="66"/>
      <c r="H79" s="66"/>
      <c r="I79" s="67"/>
      <c r="J79" s="66"/>
      <c r="K79" s="66"/>
    </row>
    <row r="80" spans="1:11" x14ac:dyDescent="0.25">
      <c r="A80" s="66"/>
      <c r="B80" s="66"/>
      <c r="C80" s="66"/>
      <c r="D80" s="66"/>
      <c r="E80" s="66"/>
      <c r="F80" s="66"/>
      <c r="G80" s="66"/>
      <c r="H80" s="66"/>
      <c r="I80" s="67"/>
      <c r="J80" s="66"/>
      <c r="K80" s="66"/>
    </row>
    <row r="81" spans="1:11" x14ac:dyDescent="0.25">
      <c r="A81" s="66"/>
      <c r="B81" s="66"/>
      <c r="C81" s="66"/>
      <c r="D81" s="66"/>
      <c r="E81" s="66"/>
      <c r="F81" s="66"/>
      <c r="G81" s="66"/>
      <c r="H81" s="66"/>
      <c r="I81" s="67"/>
      <c r="J81" s="66"/>
      <c r="K81" s="66"/>
    </row>
    <row r="82" spans="1:11" x14ac:dyDescent="0.25">
      <c r="A82" s="66"/>
      <c r="B82" s="66"/>
      <c r="C82" s="66"/>
      <c r="D82" s="66"/>
      <c r="E82" s="66"/>
      <c r="F82" s="66"/>
      <c r="G82" s="66"/>
      <c r="H82" s="66"/>
      <c r="I82" s="67"/>
      <c r="J82" s="66"/>
      <c r="K82" s="66"/>
    </row>
    <row r="83" spans="1:11" x14ac:dyDescent="0.25">
      <c r="A83" s="66"/>
      <c r="B83" s="66"/>
      <c r="C83" s="66"/>
      <c r="D83" s="66"/>
      <c r="E83" s="66"/>
      <c r="F83" s="66"/>
      <c r="G83" s="66"/>
      <c r="H83" s="66"/>
      <c r="I83" s="67"/>
      <c r="J83" s="66"/>
      <c r="K83" s="66"/>
    </row>
    <row r="84" spans="1:11" x14ac:dyDescent="0.25">
      <c r="A84" s="66"/>
      <c r="B84" s="66"/>
      <c r="C84" s="66"/>
      <c r="D84" s="66"/>
      <c r="E84" s="66"/>
      <c r="F84" s="66"/>
      <c r="G84" s="66"/>
      <c r="H84" s="66"/>
      <c r="I84" s="67"/>
      <c r="J84" s="66"/>
      <c r="K84" s="66"/>
    </row>
    <row r="85" spans="1:11" x14ac:dyDescent="0.25">
      <c r="A85" s="66"/>
      <c r="B85" s="66"/>
      <c r="C85" s="66"/>
      <c r="D85" s="66"/>
      <c r="E85" s="66"/>
      <c r="F85" s="66"/>
      <c r="G85" s="66"/>
      <c r="H85" s="66"/>
      <c r="I85" s="67"/>
      <c r="J85" s="66"/>
      <c r="K85" s="66"/>
    </row>
    <row r="86" spans="1:11" x14ac:dyDescent="0.25">
      <c r="A86" s="66"/>
      <c r="B86" s="66"/>
      <c r="C86" s="66"/>
      <c r="D86" s="66"/>
      <c r="E86" s="66"/>
      <c r="F86" s="66"/>
      <c r="G86" s="66"/>
      <c r="H86" s="66"/>
      <c r="I86" s="67"/>
      <c r="J86" s="66"/>
      <c r="K86" s="66"/>
    </row>
    <row r="87" spans="1:11" x14ac:dyDescent="0.25">
      <c r="A87" s="66"/>
      <c r="B87" s="66"/>
      <c r="C87" s="66"/>
      <c r="D87" s="66"/>
      <c r="E87" s="66"/>
      <c r="F87" s="66"/>
      <c r="G87" s="66"/>
      <c r="H87" s="66"/>
      <c r="I87" s="67"/>
      <c r="J87" s="66"/>
      <c r="K87" s="66"/>
    </row>
    <row r="88" spans="1:11" x14ac:dyDescent="0.25">
      <c r="A88" s="66"/>
      <c r="B88" s="66"/>
      <c r="C88" s="66"/>
      <c r="D88" s="66"/>
      <c r="E88" s="66"/>
      <c r="F88" s="66"/>
      <c r="G88" s="66"/>
      <c r="H88" s="66"/>
      <c r="I88" s="67"/>
      <c r="J88" s="66"/>
      <c r="K88" s="66"/>
    </row>
    <row r="89" spans="1:11" x14ac:dyDescent="0.25">
      <c r="A89" s="66"/>
      <c r="B89" s="66"/>
      <c r="C89" s="66"/>
      <c r="D89" s="66"/>
      <c r="E89" s="66"/>
      <c r="F89" s="66"/>
      <c r="G89" s="66"/>
      <c r="H89" s="66"/>
      <c r="I89" s="67"/>
      <c r="J89" s="66"/>
      <c r="K89" s="66"/>
    </row>
    <row r="90" spans="1:11" x14ac:dyDescent="0.25">
      <c r="A90" s="66"/>
      <c r="B90" s="66"/>
      <c r="C90" s="66"/>
      <c r="D90" s="66"/>
      <c r="E90" s="66"/>
      <c r="F90" s="66"/>
      <c r="G90" s="66"/>
      <c r="H90" s="66"/>
      <c r="I90" s="67"/>
      <c r="J90" s="66"/>
      <c r="K90" s="66"/>
    </row>
    <row r="91" spans="1:11" x14ac:dyDescent="0.25">
      <c r="A91" s="66"/>
      <c r="B91" s="66"/>
      <c r="C91" s="66"/>
      <c r="D91" s="66"/>
      <c r="E91" s="66"/>
      <c r="F91" s="66"/>
      <c r="G91" s="66"/>
      <c r="H91" s="66"/>
      <c r="I91" s="67"/>
      <c r="J91" s="66"/>
      <c r="K91" s="66"/>
    </row>
    <row r="92" spans="1:11" x14ac:dyDescent="0.25">
      <c r="A92" s="66"/>
      <c r="B92" s="66"/>
      <c r="C92" s="66"/>
      <c r="D92" s="66"/>
      <c r="E92" s="66"/>
      <c r="F92" s="66"/>
      <c r="G92" s="66"/>
      <c r="H92" s="66"/>
      <c r="I92" s="67"/>
      <c r="J92" s="66"/>
      <c r="K92" s="66"/>
    </row>
    <row r="93" spans="1:11" x14ac:dyDescent="0.25">
      <c r="A93" s="66"/>
      <c r="B93" s="66"/>
      <c r="C93" s="66"/>
      <c r="D93" s="66"/>
      <c r="E93" s="66"/>
      <c r="F93" s="66"/>
      <c r="G93" s="66"/>
      <c r="H93" s="66"/>
      <c r="I93" s="67"/>
      <c r="J93" s="66"/>
      <c r="K93" s="66"/>
    </row>
    <row r="94" spans="1:11" x14ac:dyDescent="0.25">
      <c r="A94" s="66"/>
      <c r="B94" s="66"/>
      <c r="C94" s="66"/>
      <c r="D94" s="66"/>
      <c r="E94" s="66"/>
      <c r="F94" s="66"/>
      <c r="G94" s="66"/>
      <c r="H94" s="66"/>
      <c r="I94" s="67"/>
      <c r="J94" s="66"/>
      <c r="K94" s="66"/>
    </row>
    <row r="95" spans="1:11" x14ac:dyDescent="0.25">
      <c r="A95" s="66"/>
      <c r="B95" s="66"/>
      <c r="C95" s="66"/>
      <c r="D95" s="66"/>
      <c r="E95" s="66"/>
      <c r="F95" s="66"/>
      <c r="G95" s="66"/>
      <c r="H95" s="66"/>
      <c r="I95" s="67"/>
      <c r="J95" s="66"/>
      <c r="K95" s="66"/>
    </row>
    <row r="96" spans="1:11" x14ac:dyDescent="0.25">
      <c r="A96" s="66"/>
      <c r="B96" s="66"/>
      <c r="C96" s="66"/>
      <c r="D96" s="66"/>
      <c r="E96" s="66"/>
      <c r="F96" s="66"/>
      <c r="G96" s="66"/>
      <c r="H96" s="66"/>
      <c r="I96" s="67"/>
      <c r="J96" s="66"/>
      <c r="K96" s="66"/>
    </row>
    <row r="97" spans="1:11" x14ac:dyDescent="0.25">
      <c r="A97" s="66"/>
      <c r="B97" s="66"/>
      <c r="C97" s="66"/>
      <c r="D97" s="66"/>
      <c r="E97" s="66"/>
      <c r="F97" s="66"/>
      <c r="G97" s="66"/>
      <c r="H97" s="66"/>
      <c r="I97" s="67"/>
      <c r="J97" s="66"/>
      <c r="K97" s="66"/>
    </row>
    <row r="98" spans="1:11" x14ac:dyDescent="0.25">
      <c r="A98" s="66"/>
      <c r="B98" s="66"/>
      <c r="C98" s="66"/>
      <c r="D98" s="66"/>
      <c r="E98" s="66"/>
      <c r="F98" s="66"/>
      <c r="G98" s="66"/>
      <c r="H98" s="66"/>
      <c r="I98" s="67"/>
      <c r="J98" s="66"/>
      <c r="K98" s="66"/>
    </row>
    <row r="99" spans="1:11" x14ac:dyDescent="0.25">
      <c r="A99" s="66"/>
      <c r="B99" s="66"/>
      <c r="C99" s="66"/>
      <c r="D99" s="66"/>
      <c r="E99" s="66"/>
      <c r="F99" s="66"/>
      <c r="G99" s="66"/>
      <c r="H99" s="66"/>
      <c r="I99" s="67"/>
      <c r="J99" s="66"/>
      <c r="K99" s="66"/>
    </row>
    <row r="100" spans="1:11" x14ac:dyDescent="0.25">
      <c r="A100" s="66"/>
      <c r="B100" s="66"/>
      <c r="C100" s="66"/>
      <c r="D100" s="66"/>
      <c r="E100" s="66"/>
      <c r="F100" s="66"/>
      <c r="G100" s="66"/>
      <c r="H100" s="66"/>
      <c r="I100" s="67"/>
      <c r="J100" s="66"/>
      <c r="K100" s="66"/>
    </row>
    <row r="101" spans="1:11" x14ac:dyDescent="0.25">
      <c r="A101" s="66"/>
      <c r="B101" s="66"/>
      <c r="C101" s="66"/>
      <c r="D101" s="66"/>
      <c r="E101" s="66"/>
      <c r="F101" s="66"/>
      <c r="G101" s="66"/>
      <c r="H101" s="66"/>
      <c r="I101" s="67"/>
      <c r="J101" s="66"/>
      <c r="K101" s="66"/>
    </row>
    <row r="102" spans="1:11" x14ac:dyDescent="0.25">
      <c r="A102" s="66"/>
      <c r="B102" s="66"/>
      <c r="C102" s="66"/>
      <c r="D102" s="66"/>
      <c r="E102" s="66"/>
      <c r="F102" s="66"/>
      <c r="G102" s="66"/>
      <c r="H102" s="66"/>
      <c r="I102" s="67"/>
      <c r="J102" s="66"/>
      <c r="K102" s="66"/>
    </row>
    <row r="103" spans="1:11" x14ac:dyDescent="0.25">
      <c r="A103" s="66"/>
      <c r="B103" s="66"/>
      <c r="C103" s="66"/>
      <c r="D103" s="66"/>
      <c r="E103" s="66"/>
      <c r="F103" s="66"/>
      <c r="G103" s="66"/>
      <c r="H103" s="66"/>
      <c r="I103" s="67"/>
      <c r="J103" s="66"/>
      <c r="K103" s="66"/>
    </row>
    <row r="104" spans="1:11" x14ac:dyDescent="0.25">
      <c r="A104" s="66"/>
      <c r="B104" s="66"/>
      <c r="C104" s="66"/>
      <c r="D104" s="66"/>
      <c r="E104" s="66"/>
      <c r="F104" s="66"/>
      <c r="G104" s="66"/>
      <c r="H104" s="66"/>
      <c r="I104" s="67"/>
      <c r="J104" s="66"/>
      <c r="K104" s="66"/>
    </row>
    <row r="105" spans="1:11" x14ac:dyDescent="0.25">
      <c r="A105" s="66"/>
      <c r="B105" s="66"/>
      <c r="C105" s="66"/>
      <c r="D105" s="66"/>
      <c r="E105" s="66"/>
      <c r="F105" s="66"/>
      <c r="G105" s="66"/>
      <c r="H105" s="66"/>
      <c r="I105" s="67"/>
      <c r="J105" s="66"/>
      <c r="K105" s="66"/>
    </row>
    <row r="106" spans="1:11" x14ac:dyDescent="0.25">
      <c r="A106" s="66"/>
      <c r="B106" s="66"/>
      <c r="C106" s="66"/>
      <c r="D106" s="66"/>
      <c r="E106" s="66"/>
      <c r="F106" s="66"/>
      <c r="G106" s="66"/>
      <c r="H106" s="66"/>
      <c r="I106" s="67"/>
      <c r="J106" s="66"/>
      <c r="K106" s="66"/>
    </row>
    <row r="107" spans="1:11" x14ac:dyDescent="0.25">
      <c r="A107" s="66"/>
      <c r="B107" s="66"/>
      <c r="C107" s="66"/>
      <c r="D107" s="66"/>
      <c r="E107" s="66"/>
      <c r="F107" s="66"/>
      <c r="G107" s="66"/>
      <c r="H107" s="66"/>
      <c r="I107" s="67"/>
      <c r="J107" s="66"/>
      <c r="K107" s="66"/>
    </row>
    <row r="108" spans="1:11" x14ac:dyDescent="0.25">
      <c r="A108" s="66"/>
      <c r="B108" s="66"/>
      <c r="C108" s="66"/>
      <c r="D108" s="66"/>
      <c r="E108" s="66"/>
      <c r="F108" s="66"/>
      <c r="G108" s="66"/>
      <c r="H108" s="66"/>
      <c r="I108" s="67"/>
      <c r="J108" s="66"/>
      <c r="K108" s="66"/>
    </row>
    <row r="109" spans="1:11" x14ac:dyDescent="0.25">
      <c r="A109" s="66"/>
      <c r="B109" s="66"/>
      <c r="C109" s="66"/>
      <c r="D109" s="66"/>
      <c r="E109" s="66"/>
      <c r="F109" s="66"/>
      <c r="G109" s="66"/>
      <c r="H109" s="66"/>
      <c r="I109" s="67"/>
      <c r="J109" s="66"/>
      <c r="K109" s="66"/>
    </row>
    <row r="110" spans="1:11" x14ac:dyDescent="0.25">
      <c r="A110" s="66"/>
      <c r="B110" s="66"/>
      <c r="C110" s="66"/>
      <c r="D110" s="66"/>
      <c r="E110" s="66"/>
      <c r="F110" s="66"/>
      <c r="G110" s="66"/>
      <c r="H110" s="66"/>
      <c r="I110" s="67"/>
      <c r="J110" s="66"/>
      <c r="K110" s="66"/>
    </row>
    <row r="111" spans="1:11" x14ac:dyDescent="0.25">
      <c r="A111" s="66"/>
      <c r="B111" s="66"/>
      <c r="C111" s="66"/>
      <c r="D111" s="66"/>
      <c r="E111" s="66"/>
      <c r="F111" s="66"/>
      <c r="G111" s="66"/>
      <c r="H111" s="66"/>
      <c r="I111" s="67"/>
      <c r="J111" s="66"/>
      <c r="K111" s="66"/>
    </row>
    <row r="112" spans="1:11" x14ac:dyDescent="0.25">
      <c r="A112" s="66"/>
      <c r="B112" s="66"/>
      <c r="C112" s="66"/>
      <c r="D112" s="66"/>
      <c r="E112" s="66"/>
      <c r="F112" s="66"/>
      <c r="G112" s="66"/>
      <c r="H112" s="66"/>
      <c r="I112" s="67"/>
      <c r="J112" s="66"/>
      <c r="K112" s="66"/>
    </row>
    <row r="113" spans="1:11" x14ac:dyDescent="0.25">
      <c r="A113" s="66"/>
      <c r="B113" s="66"/>
      <c r="C113" s="66"/>
      <c r="D113" s="66"/>
      <c r="E113" s="66"/>
      <c r="F113" s="66"/>
      <c r="G113" s="66"/>
      <c r="H113" s="66"/>
      <c r="I113" s="67"/>
      <c r="J113" s="66"/>
      <c r="K113" s="66"/>
    </row>
    <row r="114" spans="1:11" x14ac:dyDescent="0.25">
      <c r="A114" s="66"/>
      <c r="B114" s="66"/>
      <c r="C114" s="66"/>
      <c r="D114" s="66"/>
      <c r="E114" s="66"/>
      <c r="F114" s="66"/>
      <c r="G114" s="66"/>
      <c r="H114" s="66"/>
      <c r="I114" s="67"/>
      <c r="J114" s="66"/>
      <c r="K114" s="66"/>
    </row>
    <row r="115" spans="1:11" x14ac:dyDescent="0.25">
      <c r="A115" s="66"/>
      <c r="B115" s="66"/>
      <c r="C115" s="66"/>
      <c r="D115" s="66"/>
      <c r="E115" s="66"/>
      <c r="F115" s="66"/>
      <c r="G115" s="66"/>
      <c r="H115" s="66"/>
      <c r="I115" s="67"/>
      <c r="J115" s="66"/>
      <c r="K115" s="66"/>
    </row>
    <row r="116" spans="1:11" x14ac:dyDescent="0.25">
      <c r="A116" s="66"/>
      <c r="B116" s="66"/>
      <c r="C116" s="66"/>
      <c r="D116" s="66"/>
      <c r="E116" s="66"/>
      <c r="F116" s="66"/>
      <c r="G116" s="66"/>
      <c r="H116" s="66"/>
      <c r="I116" s="67"/>
      <c r="J116" s="66"/>
      <c r="K116" s="66"/>
    </row>
    <row r="117" spans="1:11" x14ac:dyDescent="0.25">
      <c r="A117" s="66"/>
      <c r="B117" s="66"/>
      <c r="C117" s="66"/>
      <c r="D117" s="66"/>
      <c r="E117" s="66"/>
      <c r="F117" s="66"/>
      <c r="G117" s="66"/>
      <c r="H117" s="66"/>
      <c r="I117" s="67"/>
      <c r="J117" s="66"/>
      <c r="K117" s="66"/>
    </row>
    <row r="118" spans="1:11" x14ac:dyDescent="0.25">
      <c r="A118" s="66"/>
      <c r="B118" s="66"/>
      <c r="C118" s="66"/>
      <c r="D118" s="66"/>
      <c r="E118" s="66"/>
      <c r="F118" s="66"/>
      <c r="G118" s="66"/>
      <c r="H118" s="66"/>
      <c r="I118" s="67"/>
      <c r="J118" s="66"/>
      <c r="K118" s="66"/>
    </row>
    <row r="119" spans="1:11" x14ac:dyDescent="0.25">
      <c r="A119" s="66"/>
      <c r="B119" s="66"/>
      <c r="C119" s="66"/>
      <c r="D119" s="66"/>
      <c r="E119" s="66"/>
      <c r="F119" s="66"/>
      <c r="G119" s="66"/>
      <c r="H119" s="66"/>
      <c r="I119" s="67"/>
      <c r="J119" s="66"/>
      <c r="K119" s="66"/>
    </row>
    <row r="120" spans="1:11" x14ac:dyDescent="0.25">
      <c r="A120" s="66"/>
      <c r="B120" s="66"/>
      <c r="C120" s="66"/>
      <c r="D120" s="66"/>
      <c r="E120" s="66"/>
      <c r="F120" s="66"/>
      <c r="G120" s="66"/>
      <c r="H120" s="66"/>
      <c r="I120" s="67"/>
      <c r="J120" s="66"/>
      <c r="K120" s="66"/>
    </row>
    <row r="121" spans="1:11" x14ac:dyDescent="0.25">
      <c r="A121" s="66"/>
      <c r="B121" s="66"/>
      <c r="C121" s="66"/>
      <c r="D121" s="66"/>
      <c r="E121" s="66"/>
      <c r="F121" s="66"/>
      <c r="G121" s="66"/>
      <c r="H121" s="66"/>
      <c r="I121" s="67"/>
      <c r="J121" s="66"/>
      <c r="K121" s="66"/>
    </row>
    <row r="122" spans="1:11" x14ac:dyDescent="0.25">
      <c r="A122" s="66"/>
      <c r="B122" s="66"/>
      <c r="C122" s="66"/>
      <c r="D122" s="66"/>
      <c r="E122" s="66"/>
      <c r="F122" s="66"/>
      <c r="G122" s="66"/>
      <c r="H122" s="66"/>
      <c r="I122" s="67"/>
      <c r="J122" s="66"/>
      <c r="K122" s="66"/>
    </row>
    <row r="123" spans="1:11" x14ac:dyDescent="0.25">
      <c r="A123" s="66"/>
      <c r="B123" s="66"/>
      <c r="C123" s="66"/>
      <c r="D123" s="66"/>
      <c r="E123" s="66"/>
      <c r="F123" s="66"/>
      <c r="G123" s="66"/>
      <c r="H123" s="66"/>
      <c r="I123" s="67"/>
      <c r="J123" s="66"/>
      <c r="K123" s="66"/>
    </row>
    <row r="124" spans="1:11" x14ac:dyDescent="0.25">
      <c r="A124" s="66"/>
      <c r="B124" s="66"/>
      <c r="C124" s="66"/>
      <c r="D124" s="66"/>
      <c r="E124" s="66"/>
      <c r="F124" s="66"/>
      <c r="G124" s="66"/>
      <c r="H124" s="66"/>
      <c r="I124" s="67"/>
      <c r="J124" s="66"/>
      <c r="K124" s="66"/>
    </row>
    <row r="125" spans="1:11" x14ac:dyDescent="0.25">
      <c r="A125" s="66"/>
      <c r="B125" s="66"/>
      <c r="C125" s="66"/>
      <c r="D125" s="66"/>
      <c r="E125" s="66"/>
      <c r="F125" s="66"/>
      <c r="G125" s="66"/>
      <c r="H125" s="66"/>
      <c r="I125" s="67"/>
      <c r="J125" s="66"/>
      <c r="K125" s="66"/>
    </row>
    <row r="126" spans="1:11" x14ac:dyDescent="0.25">
      <c r="A126" s="66"/>
      <c r="B126" s="66"/>
      <c r="C126" s="66"/>
      <c r="D126" s="66"/>
      <c r="E126" s="66"/>
      <c r="F126" s="66"/>
      <c r="G126" s="66"/>
      <c r="H126" s="66"/>
      <c r="I126" s="67"/>
      <c r="J126" s="66"/>
      <c r="K126" s="66"/>
    </row>
    <row r="127" spans="1:11" x14ac:dyDescent="0.25">
      <c r="A127" s="66"/>
      <c r="B127" s="66"/>
      <c r="C127" s="66"/>
      <c r="D127" s="66"/>
      <c r="E127" s="66"/>
      <c r="F127" s="66"/>
      <c r="G127" s="66"/>
      <c r="H127" s="66"/>
      <c r="I127" s="67"/>
      <c r="J127" s="66"/>
      <c r="K127" s="66"/>
    </row>
    <row r="128" spans="1:11" x14ac:dyDescent="0.25">
      <c r="A128" s="66"/>
      <c r="B128" s="66"/>
      <c r="C128" s="66"/>
      <c r="D128" s="66"/>
      <c r="E128" s="66"/>
      <c r="F128" s="66"/>
      <c r="G128" s="66"/>
      <c r="H128" s="66"/>
      <c r="I128" s="67"/>
      <c r="J128" s="66"/>
      <c r="K128" s="66"/>
    </row>
    <row r="129" spans="1:11" x14ac:dyDescent="0.25">
      <c r="A129" s="66"/>
      <c r="B129" s="66"/>
      <c r="C129" s="66"/>
      <c r="D129" s="66"/>
      <c r="E129" s="66"/>
      <c r="F129" s="66"/>
      <c r="G129" s="66"/>
      <c r="H129" s="66"/>
      <c r="I129" s="67"/>
      <c r="J129" s="66"/>
      <c r="K129" s="66"/>
    </row>
    <row r="130" spans="1:11" x14ac:dyDescent="0.25">
      <c r="A130" s="66"/>
      <c r="B130" s="66"/>
      <c r="C130" s="66"/>
      <c r="D130" s="66"/>
      <c r="E130" s="66"/>
      <c r="F130" s="66"/>
      <c r="G130" s="66"/>
      <c r="H130" s="66"/>
      <c r="I130" s="67"/>
      <c r="J130" s="66"/>
      <c r="K130" s="66"/>
    </row>
    <row r="131" spans="1:11" x14ac:dyDescent="0.25">
      <c r="A131" s="66"/>
      <c r="B131" s="66"/>
      <c r="C131" s="66"/>
      <c r="D131" s="66"/>
      <c r="E131" s="66"/>
      <c r="F131" s="66"/>
      <c r="G131" s="66"/>
      <c r="H131" s="66"/>
      <c r="I131" s="67"/>
      <c r="J131" s="66"/>
      <c r="K131" s="66"/>
    </row>
    <row r="132" spans="1:11" x14ac:dyDescent="0.25">
      <c r="A132" s="66"/>
      <c r="B132" s="66"/>
      <c r="C132" s="66"/>
      <c r="D132" s="66"/>
      <c r="E132" s="66"/>
      <c r="F132" s="66"/>
      <c r="G132" s="66"/>
      <c r="H132" s="66"/>
      <c r="I132" s="67"/>
      <c r="J132" s="66"/>
      <c r="K132" s="66"/>
    </row>
    <row r="133" spans="1:11" x14ac:dyDescent="0.25">
      <c r="A133" s="66"/>
      <c r="B133" s="66"/>
      <c r="C133" s="66"/>
      <c r="D133" s="66"/>
      <c r="E133" s="66"/>
      <c r="F133" s="66"/>
      <c r="G133" s="66"/>
      <c r="H133" s="66"/>
      <c r="I133" s="67"/>
      <c r="J133" s="66"/>
      <c r="K133" s="66"/>
    </row>
    <row r="134" spans="1:11" x14ac:dyDescent="0.25">
      <c r="A134" s="66"/>
      <c r="B134" s="66"/>
      <c r="C134" s="66"/>
      <c r="D134" s="66"/>
      <c r="E134" s="66"/>
      <c r="F134" s="66"/>
      <c r="G134" s="66"/>
      <c r="H134" s="66"/>
      <c r="I134" s="67"/>
      <c r="J134" s="66"/>
      <c r="K134" s="66"/>
    </row>
    <row r="135" spans="1:11" x14ac:dyDescent="0.25">
      <c r="A135" s="66"/>
      <c r="B135" s="66"/>
      <c r="C135" s="66"/>
      <c r="D135" s="66"/>
      <c r="E135" s="66"/>
      <c r="F135" s="66"/>
      <c r="G135" s="66"/>
      <c r="H135" s="66"/>
      <c r="I135" s="67"/>
      <c r="J135" s="66"/>
      <c r="K135" s="66"/>
    </row>
    <row r="136" spans="1:11" x14ac:dyDescent="0.25">
      <c r="A136" s="66"/>
      <c r="B136" s="66"/>
      <c r="C136" s="66"/>
      <c r="D136" s="66"/>
      <c r="E136" s="66"/>
      <c r="F136" s="66"/>
      <c r="G136" s="66"/>
      <c r="H136" s="66"/>
      <c r="I136" s="67"/>
      <c r="J136" s="66"/>
      <c r="K136" s="66"/>
    </row>
    <row r="137" spans="1:11" x14ac:dyDescent="0.25">
      <c r="A137" s="66"/>
      <c r="B137" s="66"/>
      <c r="C137" s="66"/>
      <c r="D137" s="66"/>
      <c r="E137" s="66"/>
      <c r="F137" s="66"/>
      <c r="G137" s="66"/>
      <c r="H137" s="66"/>
      <c r="I137" s="67"/>
      <c r="J137" s="66"/>
      <c r="K137" s="66"/>
    </row>
    <row r="138" spans="1:11" x14ac:dyDescent="0.25">
      <c r="A138" s="66"/>
      <c r="B138" s="66"/>
      <c r="C138" s="66"/>
      <c r="D138" s="66"/>
      <c r="E138" s="66"/>
      <c r="F138" s="66"/>
      <c r="G138" s="66"/>
      <c r="H138" s="66"/>
      <c r="I138" s="67"/>
      <c r="J138" s="66"/>
      <c r="K138" s="66"/>
    </row>
    <row r="139" spans="1:11" x14ac:dyDescent="0.25">
      <c r="A139" s="66"/>
      <c r="B139" s="66"/>
      <c r="C139" s="66"/>
      <c r="D139" s="66"/>
      <c r="E139" s="66"/>
      <c r="F139" s="66"/>
      <c r="G139" s="66"/>
      <c r="H139" s="66"/>
      <c r="I139" s="67"/>
      <c r="J139" s="66"/>
      <c r="K139" s="66"/>
    </row>
    <row r="140" spans="1:11" x14ac:dyDescent="0.25">
      <c r="A140" s="66"/>
      <c r="B140" s="66"/>
      <c r="C140" s="66"/>
      <c r="D140" s="66"/>
      <c r="E140" s="66"/>
      <c r="F140" s="66"/>
      <c r="G140" s="66"/>
      <c r="H140" s="66"/>
      <c r="I140" s="67"/>
      <c r="J140" s="66"/>
      <c r="K140" s="66"/>
    </row>
    <row r="141" spans="1:11" x14ac:dyDescent="0.25">
      <c r="A141" s="66"/>
      <c r="B141" s="66"/>
      <c r="C141" s="66"/>
      <c r="D141" s="66"/>
      <c r="E141" s="66"/>
      <c r="F141" s="66"/>
      <c r="G141" s="66"/>
      <c r="H141" s="66"/>
      <c r="I141" s="67"/>
      <c r="J141" s="66"/>
      <c r="K141" s="66"/>
    </row>
    <row r="142" spans="1:11" x14ac:dyDescent="0.25">
      <c r="A142" s="66"/>
      <c r="B142" s="66"/>
      <c r="C142" s="66"/>
      <c r="D142" s="66"/>
      <c r="E142" s="66"/>
      <c r="F142" s="66"/>
      <c r="G142" s="66"/>
      <c r="H142" s="66"/>
      <c r="I142" s="67"/>
      <c r="J142" s="66"/>
      <c r="K142" s="66"/>
    </row>
    <row r="143" spans="1:11" x14ac:dyDescent="0.25">
      <c r="A143" s="66"/>
      <c r="B143" s="66"/>
      <c r="C143" s="66"/>
      <c r="D143" s="66"/>
      <c r="E143" s="66"/>
      <c r="F143" s="66"/>
      <c r="G143" s="66"/>
      <c r="H143" s="66"/>
      <c r="I143" s="67"/>
      <c r="J143" s="66"/>
      <c r="K143" s="66"/>
    </row>
    <row r="144" spans="1:11" x14ac:dyDescent="0.25">
      <c r="A144" s="66"/>
      <c r="B144" s="66"/>
      <c r="C144" s="66"/>
      <c r="D144" s="66"/>
      <c r="E144" s="66"/>
      <c r="F144" s="66"/>
      <c r="G144" s="66"/>
      <c r="H144" s="66"/>
      <c r="I144" s="67"/>
      <c r="J144" s="66"/>
      <c r="K144" s="66"/>
    </row>
    <row r="145" spans="1:11" x14ac:dyDescent="0.25">
      <c r="A145" s="66"/>
      <c r="B145" s="66"/>
      <c r="C145" s="66"/>
      <c r="D145" s="66"/>
      <c r="E145" s="66"/>
      <c r="F145" s="66"/>
      <c r="G145" s="66"/>
      <c r="H145" s="66"/>
      <c r="I145" s="67"/>
      <c r="J145" s="66"/>
      <c r="K145" s="66"/>
    </row>
    <row r="146" spans="1:11" x14ac:dyDescent="0.25">
      <c r="A146" s="66"/>
      <c r="B146" s="66"/>
      <c r="C146" s="66"/>
      <c r="D146" s="66"/>
      <c r="E146" s="66"/>
      <c r="F146" s="66"/>
      <c r="G146" s="66"/>
      <c r="H146" s="66"/>
      <c r="I146" s="67"/>
      <c r="J146" s="66"/>
      <c r="K146" s="66"/>
    </row>
    <row r="147" spans="1:11" x14ac:dyDescent="0.25">
      <c r="A147" s="66"/>
      <c r="B147" s="66"/>
      <c r="C147" s="66"/>
      <c r="D147" s="66"/>
      <c r="E147" s="66"/>
      <c r="F147" s="66"/>
      <c r="G147" s="66"/>
      <c r="H147" s="66"/>
      <c r="I147" s="67"/>
      <c r="J147" s="66"/>
      <c r="K147" s="66"/>
    </row>
    <row r="148" spans="1:11" x14ac:dyDescent="0.25">
      <c r="A148" s="66"/>
      <c r="B148" s="66"/>
      <c r="C148" s="66"/>
      <c r="D148" s="66"/>
      <c r="E148" s="66"/>
      <c r="F148" s="66"/>
      <c r="G148" s="66"/>
      <c r="H148" s="66"/>
      <c r="I148" s="67"/>
      <c r="J148" s="66"/>
      <c r="K148" s="66"/>
    </row>
    <row r="149" spans="1:11" x14ac:dyDescent="0.25">
      <c r="A149" s="66"/>
      <c r="B149" s="66"/>
      <c r="C149" s="66"/>
      <c r="D149" s="66"/>
      <c r="E149" s="66"/>
      <c r="F149" s="66"/>
      <c r="G149" s="66"/>
      <c r="H149" s="66"/>
      <c r="I149" s="67"/>
      <c r="J149" s="66"/>
      <c r="K149" s="66"/>
    </row>
    <row r="150" spans="1:11" x14ac:dyDescent="0.25">
      <c r="A150" s="66"/>
      <c r="B150" s="66"/>
      <c r="C150" s="66"/>
      <c r="D150" s="66"/>
      <c r="E150" s="66"/>
      <c r="F150" s="66"/>
      <c r="G150" s="66"/>
      <c r="H150" s="66"/>
      <c r="I150" s="67"/>
      <c r="J150" s="66"/>
      <c r="K150" s="66"/>
    </row>
    <row r="151" spans="1:11" x14ac:dyDescent="0.25">
      <c r="A151" s="66"/>
      <c r="B151" s="66"/>
      <c r="C151" s="66"/>
      <c r="D151" s="66"/>
      <c r="E151" s="66"/>
      <c r="F151" s="66"/>
      <c r="G151" s="66"/>
      <c r="H151" s="66"/>
      <c r="I151" s="67"/>
      <c r="J151" s="66"/>
      <c r="K151" s="66"/>
    </row>
    <row r="152" spans="1:11" x14ac:dyDescent="0.25">
      <c r="A152" s="66"/>
      <c r="B152" s="66"/>
      <c r="C152" s="66"/>
      <c r="D152" s="66"/>
      <c r="E152" s="66"/>
      <c r="F152" s="66"/>
      <c r="G152" s="66"/>
      <c r="H152" s="66"/>
      <c r="I152" s="67"/>
      <c r="J152" s="66"/>
      <c r="K152" s="66"/>
    </row>
    <row r="153" spans="1:11" x14ac:dyDescent="0.25">
      <c r="A153" s="66"/>
      <c r="B153" s="66"/>
      <c r="C153" s="66"/>
      <c r="D153" s="66"/>
      <c r="E153" s="66"/>
      <c r="F153" s="66"/>
      <c r="G153" s="66"/>
      <c r="H153" s="66"/>
      <c r="I153" s="67"/>
      <c r="J153" s="66"/>
      <c r="K153" s="66"/>
    </row>
    <row r="154" spans="1:11" x14ac:dyDescent="0.25">
      <c r="A154" s="66"/>
      <c r="B154" s="66"/>
      <c r="C154" s="66"/>
      <c r="D154" s="66"/>
      <c r="E154" s="66"/>
      <c r="F154" s="66"/>
      <c r="G154" s="66"/>
      <c r="H154" s="66"/>
      <c r="I154" s="67"/>
      <c r="J154" s="66"/>
      <c r="K154" s="66"/>
    </row>
    <row r="155" spans="1:11" x14ac:dyDescent="0.25">
      <c r="A155" s="66"/>
      <c r="B155" s="66"/>
      <c r="C155" s="66"/>
      <c r="D155" s="66"/>
      <c r="E155" s="66"/>
      <c r="F155" s="66"/>
      <c r="G155" s="66"/>
      <c r="H155" s="66"/>
      <c r="I155" s="67"/>
      <c r="J155" s="66"/>
      <c r="K155" s="66"/>
    </row>
    <row r="156" spans="1:11" x14ac:dyDescent="0.25">
      <c r="A156" s="66"/>
      <c r="B156" s="66"/>
      <c r="C156" s="66"/>
      <c r="D156" s="66"/>
      <c r="E156" s="66"/>
      <c r="F156" s="66"/>
      <c r="G156" s="66"/>
      <c r="H156" s="66"/>
      <c r="I156" s="67"/>
      <c r="J156" s="66"/>
      <c r="K156" s="66"/>
    </row>
    <row r="157" spans="1:11" x14ac:dyDescent="0.25">
      <c r="A157" s="66"/>
      <c r="B157" s="66"/>
      <c r="C157" s="66"/>
      <c r="D157" s="66"/>
      <c r="E157" s="66"/>
      <c r="F157" s="66"/>
      <c r="G157" s="66"/>
      <c r="H157" s="66"/>
      <c r="I157" s="67"/>
      <c r="J157" s="66"/>
      <c r="K157" s="66"/>
    </row>
    <row r="158" spans="1:11" x14ac:dyDescent="0.25">
      <c r="A158" s="66"/>
      <c r="B158" s="66"/>
      <c r="C158" s="66"/>
      <c r="D158" s="66"/>
      <c r="E158" s="66"/>
      <c r="F158" s="66"/>
      <c r="G158" s="66"/>
      <c r="H158" s="66"/>
      <c r="I158" s="67"/>
      <c r="J158" s="66"/>
      <c r="K158" s="66"/>
    </row>
    <row r="159" spans="1:11" x14ac:dyDescent="0.25">
      <c r="A159" s="66"/>
      <c r="B159" s="66"/>
      <c r="C159" s="66"/>
      <c r="D159" s="66"/>
      <c r="E159" s="66"/>
      <c r="F159" s="66"/>
      <c r="G159" s="66"/>
      <c r="H159" s="66"/>
      <c r="I159" s="67"/>
      <c r="J159" s="66"/>
      <c r="K159" s="66"/>
    </row>
    <row r="160" spans="1:11" x14ac:dyDescent="0.25">
      <c r="A160" s="66"/>
      <c r="B160" s="66"/>
      <c r="C160" s="66"/>
      <c r="D160" s="66"/>
      <c r="E160" s="66"/>
      <c r="F160" s="66"/>
      <c r="G160" s="66"/>
      <c r="H160" s="66"/>
      <c r="I160" s="67"/>
      <c r="J160" s="66"/>
      <c r="K160" s="66"/>
    </row>
    <row r="161" spans="1:11" x14ac:dyDescent="0.25">
      <c r="A161" s="66"/>
      <c r="B161" s="66"/>
      <c r="C161" s="66"/>
      <c r="D161" s="66"/>
      <c r="E161" s="66"/>
      <c r="F161" s="66"/>
      <c r="G161" s="66"/>
      <c r="H161" s="66"/>
      <c r="I161" s="67"/>
      <c r="J161" s="66"/>
      <c r="K161" s="66"/>
    </row>
    <row r="162" spans="1:11" x14ac:dyDescent="0.25">
      <c r="A162" s="66"/>
      <c r="B162" s="66"/>
      <c r="C162" s="66"/>
      <c r="D162" s="66"/>
      <c r="E162" s="66"/>
      <c r="F162" s="66"/>
      <c r="G162" s="66"/>
      <c r="H162" s="66"/>
      <c r="I162" s="67"/>
      <c r="J162" s="66"/>
      <c r="K162" s="66"/>
    </row>
    <row r="163" spans="1:11" x14ac:dyDescent="0.25">
      <c r="A163" s="66"/>
      <c r="B163" s="66"/>
      <c r="C163" s="66"/>
      <c r="D163" s="66"/>
      <c r="E163" s="66"/>
      <c r="F163" s="66"/>
      <c r="G163" s="66"/>
      <c r="H163" s="66"/>
      <c r="I163" s="67"/>
      <c r="J163" s="66"/>
      <c r="K163" s="66"/>
    </row>
    <row r="164" spans="1:11" x14ac:dyDescent="0.25">
      <c r="A164" s="66"/>
      <c r="B164" s="66"/>
      <c r="C164" s="66"/>
      <c r="D164" s="66"/>
      <c r="E164" s="66"/>
      <c r="F164" s="66"/>
      <c r="G164" s="66"/>
      <c r="H164" s="66"/>
      <c r="I164" s="67"/>
      <c r="J164" s="66"/>
      <c r="K164" s="66"/>
    </row>
    <row r="165" spans="1:11" x14ac:dyDescent="0.25">
      <c r="A165" s="66"/>
      <c r="B165" s="66"/>
      <c r="C165" s="66"/>
      <c r="D165" s="66"/>
      <c r="E165" s="66"/>
      <c r="F165" s="66"/>
      <c r="G165" s="66"/>
      <c r="H165" s="66"/>
      <c r="I165" s="67"/>
      <c r="J165" s="66"/>
      <c r="K165" s="66"/>
    </row>
    <row r="166" spans="1:11" x14ac:dyDescent="0.25">
      <c r="A166" s="66"/>
      <c r="B166" s="66"/>
      <c r="C166" s="66"/>
      <c r="D166" s="66"/>
      <c r="E166" s="66"/>
      <c r="F166" s="66"/>
      <c r="G166" s="66"/>
      <c r="H166" s="66"/>
      <c r="I166" s="67"/>
      <c r="J166" s="66"/>
      <c r="K166" s="66"/>
    </row>
    <row r="167" spans="1:11" x14ac:dyDescent="0.25">
      <c r="A167" s="66"/>
      <c r="B167" s="66"/>
      <c r="C167" s="66"/>
      <c r="D167" s="66"/>
      <c r="E167" s="66"/>
      <c r="F167" s="66"/>
      <c r="G167" s="66"/>
      <c r="H167" s="66"/>
      <c r="I167" s="67"/>
      <c r="J167" s="66"/>
      <c r="K167" s="66"/>
    </row>
    <row r="168" spans="1:11" x14ac:dyDescent="0.25">
      <c r="A168" s="66"/>
      <c r="B168" s="66"/>
      <c r="C168" s="66"/>
      <c r="D168" s="66"/>
      <c r="E168" s="66"/>
      <c r="F168" s="66"/>
      <c r="G168" s="66"/>
      <c r="H168" s="66"/>
      <c r="I168" s="67"/>
      <c r="J168" s="66"/>
      <c r="K168" s="66"/>
    </row>
    <row r="169" spans="1:11" x14ac:dyDescent="0.25">
      <c r="A169" s="66"/>
      <c r="B169" s="66"/>
      <c r="C169" s="66"/>
      <c r="D169" s="66"/>
      <c r="E169" s="66"/>
      <c r="F169" s="66"/>
      <c r="G169" s="66"/>
      <c r="H169" s="66"/>
      <c r="I169" s="67"/>
      <c r="J169" s="66"/>
      <c r="K169" s="66"/>
    </row>
    <row r="170" spans="1:11" x14ac:dyDescent="0.25">
      <c r="A170" s="66"/>
      <c r="B170" s="66"/>
      <c r="C170" s="66"/>
      <c r="D170" s="66"/>
      <c r="E170" s="66"/>
      <c r="F170" s="66"/>
      <c r="G170" s="66"/>
      <c r="H170" s="66"/>
      <c r="I170" s="67"/>
      <c r="J170" s="66"/>
      <c r="K170" s="66"/>
    </row>
    <row r="171" spans="1:11" x14ac:dyDescent="0.25">
      <c r="A171" s="66"/>
      <c r="B171" s="66"/>
      <c r="C171" s="66"/>
      <c r="D171" s="66"/>
      <c r="E171" s="66"/>
      <c r="F171" s="66"/>
      <c r="G171" s="66"/>
      <c r="H171" s="66"/>
      <c r="I171" s="67"/>
      <c r="J171" s="66"/>
      <c r="K171" s="66"/>
    </row>
    <row r="172" spans="1:11" x14ac:dyDescent="0.25">
      <c r="A172" s="66"/>
      <c r="B172" s="66"/>
      <c r="C172" s="66"/>
      <c r="D172" s="66"/>
      <c r="E172" s="66"/>
      <c r="F172" s="66"/>
      <c r="G172" s="66"/>
      <c r="H172" s="66"/>
      <c r="I172" s="67"/>
      <c r="J172" s="66"/>
      <c r="K172" s="66"/>
    </row>
    <row r="173" spans="1:11" x14ac:dyDescent="0.25">
      <c r="A173" s="66"/>
      <c r="B173" s="66"/>
      <c r="C173" s="66"/>
      <c r="D173" s="66"/>
      <c r="E173" s="66"/>
      <c r="F173" s="66"/>
      <c r="G173" s="66"/>
      <c r="H173" s="66"/>
      <c r="I173" s="67"/>
      <c r="J173" s="66"/>
      <c r="K173" s="66"/>
    </row>
    <row r="174" spans="1:11" x14ac:dyDescent="0.25">
      <c r="A174" s="66"/>
      <c r="B174" s="66"/>
      <c r="C174" s="66"/>
      <c r="D174" s="66"/>
      <c r="E174" s="66"/>
      <c r="F174" s="66"/>
      <c r="G174" s="66"/>
      <c r="H174" s="66"/>
      <c r="I174" s="67"/>
      <c r="J174" s="66"/>
      <c r="K174" s="66"/>
    </row>
    <row r="175" spans="1:11" x14ac:dyDescent="0.25">
      <c r="A175" s="66"/>
      <c r="B175" s="66"/>
      <c r="C175" s="66"/>
      <c r="D175" s="66"/>
      <c r="E175" s="66"/>
      <c r="F175" s="66"/>
      <c r="G175" s="66"/>
      <c r="H175" s="66"/>
      <c r="I175" s="67"/>
      <c r="J175" s="66"/>
      <c r="K175" s="66"/>
    </row>
    <row r="176" spans="1:11" x14ac:dyDescent="0.25">
      <c r="A176" s="66"/>
      <c r="B176" s="66"/>
      <c r="C176" s="66"/>
      <c r="D176" s="66"/>
      <c r="E176" s="66"/>
      <c r="F176" s="66"/>
      <c r="G176" s="66"/>
      <c r="H176" s="66"/>
      <c r="I176" s="67"/>
      <c r="J176" s="66"/>
      <c r="K176" s="66"/>
    </row>
    <row r="177" spans="1:11" x14ac:dyDescent="0.25">
      <c r="A177" s="66"/>
      <c r="B177" s="66"/>
      <c r="C177" s="66"/>
      <c r="D177" s="66"/>
      <c r="E177" s="66"/>
      <c r="F177" s="66"/>
      <c r="G177" s="66"/>
      <c r="H177" s="66"/>
      <c r="I177" s="67"/>
      <c r="J177" s="66"/>
      <c r="K177" s="66"/>
    </row>
    <row r="178" spans="1:11" x14ac:dyDescent="0.25">
      <c r="A178" s="66"/>
      <c r="B178" s="66"/>
      <c r="C178" s="66"/>
      <c r="D178" s="66"/>
      <c r="E178" s="66"/>
      <c r="F178" s="66"/>
      <c r="G178" s="66"/>
      <c r="H178" s="66"/>
      <c r="I178" s="67"/>
      <c r="J178" s="66"/>
      <c r="K178" s="66"/>
    </row>
    <row r="179" spans="1:11" x14ac:dyDescent="0.25">
      <c r="A179" s="66"/>
      <c r="B179" s="66"/>
      <c r="C179" s="66"/>
      <c r="D179" s="66"/>
      <c r="E179" s="66"/>
      <c r="F179" s="66"/>
      <c r="G179" s="66"/>
      <c r="H179" s="66"/>
      <c r="I179" s="67"/>
      <c r="J179" s="66"/>
      <c r="K179" s="66"/>
    </row>
    <row r="180" spans="1:11" x14ac:dyDescent="0.25">
      <c r="A180" s="66"/>
      <c r="B180" s="66"/>
      <c r="C180" s="66"/>
      <c r="D180" s="66"/>
      <c r="E180" s="66"/>
      <c r="F180" s="66"/>
      <c r="G180" s="66"/>
      <c r="H180" s="66"/>
      <c r="I180" s="67"/>
      <c r="J180" s="66"/>
      <c r="K180" s="66"/>
    </row>
    <row r="181" spans="1:11" x14ac:dyDescent="0.25">
      <c r="A181" s="66"/>
      <c r="B181" s="66"/>
      <c r="C181" s="66"/>
      <c r="D181" s="66"/>
      <c r="E181" s="66"/>
      <c r="F181" s="66"/>
      <c r="G181" s="66"/>
      <c r="H181" s="66"/>
      <c r="I181" s="67"/>
      <c r="J181" s="66"/>
      <c r="K181" s="66"/>
    </row>
    <row r="182" spans="1:11" x14ac:dyDescent="0.25">
      <c r="A182" s="66"/>
      <c r="B182" s="66"/>
      <c r="C182" s="66"/>
      <c r="D182" s="66"/>
      <c r="E182" s="66"/>
      <c r="F182" s="66"/>
      <c r="G182" s="66"/>
      <c r="H182" s="66"/>
      <c r="I182" s="67"/>
      <c r="J182" s="66"/>
      <c r="K182" s="66"/>
    </row>
    <row r="183" spans="1:11" x14ac:dyDescent="0.25">
      <c r="A183" s="66"/>
      <c r="B183" s="66"/>
      <c r="C183" s="66"/>
      <c r="D183" s="66"/>
      <c r="E183" s="66"/>
      <c r="F183" s="66"/>
      <c r="G183" s="66"/>
      <c r="H183" s="66"/>
      <c r="I183" s="67"/>
      <c r="J183" s="66"/>
      <c r="K183" s="66"/>
    </row>
    <row r="184" spans="1:11" x14ac:dyDescent="0.25">
      <c r="A184" s="66"/>
      <c r="B184" s="66"/>
      <c r="C184" s="66"/>
      <c r="D184" s="66"/>
      <c r="E184" s="66"/>
      <c r="F184" s="66"/>
      <c r="G184" s="66"/>
      <c r="H184" s="66"/>
      <c r="I184" s="67"/>
      <c r="J184" s="66"/>
      <c r="K184" s="66"/>
    </row>
    <row r="185" spans="1:11" x14ac:dyDescent="0.25">
      <c r="A185" s="66"/>
      <c r="B185" s="66"/>
      <c r="C185" s="66"/>
      <c r="D185" s="66"/>
      <c r="E185" s="66"/>
      <c r="F185" s="66"/>
      <c r="G185" s="66"/>
      <c r="H185" s="66"/>
      <c r="I185" s="67"/>
      <c r="J185" s="66"/>
      <c r="K185" s="66"/>
    </row>
    <row r="186" spans="1:11" x14ac:dyDescent="0.25">
      <c r="A186" s="66"/>
      <c r="B186" s="66"/>
      <c r="C186" s="66"/>
      <c r="D186" s="66"/>
      <c r="E186" s="66"/>
      <c r="F186" s="66"/>
      <c r="G186" s="66"/>
      <c r="H186" s="66"/>
      <c r="I186" s="67"/>
      <c r="J186" s="66"/>
      <c r="K186" s="66"/>
    </row>
    <row r="187" spans="1:11" x14ac:dyDescent="0.25">
      <c r="A187" s="66"/>
      <c r="B187" s="66"/>
      <c r="C187" s="66"/>
      <c r="D187" s="66"/>
      <c r="E187" s="66"/>
      <c r="F187" s="66"/>
      <c r="G187" s="66"/>
      <c r="H187" s="66"/>
      <c r="I187" s="67"/>
      <c r="J187" s="66"/>
      <c r="K187" s="66"/>
    </row>
    <row r="188" spans="1:11" x14ac:dyDescent="0.25">
      <c r="A188" s="66"/>
      <c r="B188" s="66"/>
      <c r="C188" s="66"/>
      <c r="D188" s="66"/>
      <c r="E188" s="66"/>
      <c r="F188" s="66"/>
      <c r="G188" s="66"/>
      <c r="H188" s="66"/>
      <c r="I188" s="67"/>
      <c r="J188" s="66"/>
      <c r="K188" s="66"/>
    </row>
    <row r="189" spans="1:11" x14ac:dyDescent="0.25">
      <c r="A189" s="66"/>
      <c r="B189" s="66"/>
      <c r="C189" s="66"/>
      <c r="D189" s="66"/>
      <c r="E189" s="66"/>
      <c r="F189" s="66"/>
      <c r="G189" s="66"/>
      <c r="H189" s="66"/>
      <c r="I189" s="67"/>
      <c r="J189" s="66"/>
      <c r="K189" s="66"/>
    </row>
    <row r="190" spans="1:11" x14ac:dyDescent="0.25">
      <c r="A190" s="66"/>
      <c r="B190" s="66"/>
      <c r="C190" s="66"/>
      <c r="D190" s="66"/>
      <c r="E190" s="66"/>
      <c r="F190" s="66"/>
      <c r="G190" s="66"/>
      <c r="H190" s="66"/>
      <c r="I190" s="67"/>
      <c r="J190" s="66"/>
      <c r="K190" s="66"/>
    </row>
    <row r="191" spans="1:11" x14ac:dyDescent="0.25">
      <c r="A191" s="66"/>
      <c r="B191" s="66"/>
      <c r="C191" s="66"/>
      <c r="D191" s="66"/>
      <c r="E191" s="66"/>
      <c r="F191" s="66"/>
      <c r="G191" s="66"/>
      <c r="H191" s="66"/>
      <c r="I191" s="67"/>
      <c r="J191" s="66"/>
      <c r="K191" s="66"/>
    </row>
    <row r="192" spans="1:11" x14ac:dyDescent="0.25">
      <c r="A192" s="66"/>
      <c r="B192" s="66"/>
      <c r="C192" s="66"/>
      <c r="D192" s="66"/>
      <c r="E192" s="66"/>
      <c r="F192" s="66"/>
      <c r="G192" s="66"/>
      <c r="H192" s="66"/>
      <c r="I192" s="67"/>
      <c r="J192" s="66"/>
      <c r="K192" s="66"/>
    </row>
    <row r="193" spans="1:11" x14ac:dyDescent="0.25">
      <c r="A193" s="66"/>
      <c r="B193" s="66"/>
      <c r="C193" s="66"/>
      <c r="D193" s="66"/>
      <c r="E193" s="66"/>
      <c r="F193" s="66"/>
      <c r="G193" s="66"/>
      <c r="H193" s="66"/>
      <c r="I193" s="67"/>
      <c r="J193" s="66"/>
      <c r="K193" s="66"/>
    </row>
    <row r="194" spans="1:11" x14ac:dyDescent="0.25">
      <c r="A194" s="66"/>
      <c r="B194" s="66"/>
      <c r="C194" s="66"/>
      <c r="D194" s="66"/>
      <c r="E194" s="66"/>
      <c r="F194" s="66"/>
      <c r="G194" s="66"/>
      <c r="H194" s="66"/>
      <c r="I194" s="67"/>
      <c r="J194" s="66"/>
      <c r="K194" s="66"/>
    </row>
    <row r="195" spans="1:11" x14ac:dyDescent="0.25">
      <c r="A195" s="66"/>
      <c r="B195" s="66"/>
      <c r="C195" s="66"/>
      <c r="D195" s="66"/>
      <c r="E195" s="66"/>
      <c r="F195" s="66"/>
      <c r="G195" s="66"/>
      <c r="H195" s="66"/>
      <c r="I195" s="67"/>
      <c r="J195" s="66"/>
      <c r="K195" s="66"/>
    </row>
    <row r="196" spans="1:11" x14ac:dyDescent="0.25">
      <c r="A196" s="66"/>
      <c r="B196" s="66"/>
      <c r="C196" s="66"/>
      <c r="D196" s="66"/>
      <c r="E196" s="66"/>
      <c r="F196" s="66"/>
      <c r="G196" s="66"/>
      <c r="H196" s="66"/>
      <c r="I196" s="67"/>
      <c r="J196" s="66"/>
      <c r="K196" s="66"/>
    </row>
    <row r="197" spans="1:11" x14ac:dyDescent="0.25">
      <c r="A197" s="66"/>
      <c r="B197" s="66"/>
      <c r="C197" s="66"/>
      <c r="D197" s="66"/>
      <c r="E197" s="66"/>
      <c r="F197" s="66"/>
      <c r="G197" s="66"/>
      <c r="H197" s="66"/>
      <c r="I197" s="67"/>
      <c r="J197" s="66"/>
      <c r="K197" s="66"/>
    </row>
    <row r="198" spans="1:11" x14ac:dyDescent="0.25">
      <c r="A198" s="66"/>
      <c r="B198" s="66"/>
      <c r="C198" s="66"/>
      <c r="D198" s="66"/>
      <c r="E198" s="66"/>
      <c r="F198" s="66"/>
      <c r="G198" s="66"/>
      <c r="H198" s="66"/>
      <c r="I198" s="67"/>
      <c r="J198" s="66"/>
      <c r="K198" s="66"/>
    </row>
    <row r="199" spans="1:11" x14ac:dyDescent="0.25">
      <c r="A199" s="66"/>
      <c r="B199" s="66"/>
      <c r="C199" s="66"/>
      <c r="D199" s="66"/>
      <c r="E199" s="66"/>
      <c r="F199" s="66"/>
      <c r="G199" s="66"/>
      <c r="H199" s="66"/>
      <c r="I199" s="67"/>
      <c r="J199" s="66"/>
      <c r="K199" s="66"/>
    </row>
    <row r="200" spans="1:11" x14ac:dyDescent="0.25">
      <c r="A200" s="66"/>
      <c r="B200" s="66"/>
      <c r="C200" s="66"/>
      <c r="D200" s="66"/>
      <c r="E200" s="66"/>
      <c r="F200" s="66"/>
      <c r="G200" s="66"/>
      <c r="H200" s="66"/>
      <c r="I200" s="67"/>
      <c r="J200" s="66"/>
      <c r="K200" s="66"/>
    </row>
    <row r="201" spans="1:11" x14ac:dyDescent="0.25">
      <c r="A201" s="66"/>
      <c r="B201" s="66"/>
      <c r="C201" s="66"/>
      <c r="D201" s="66"/>
      <c r="E201" s="66"/>
      <c r="F201" s="66"/>
      <c r="G201" s="66"/>
      <c r="H201" s="66"/>
      <c r="I201" s="67"/>
      <c r="J201" s="66"/>
      <c r="K201" s="66"/>
    </row>
    <row r="202" spans="1:11" x14ac:dyDescent="0.25">
      <c r="A202" s="66"/>
      <c r="B202" s="66"/>
      <c r="C202" s="66"/>
      <c r="D202" s="66"/>
      <c r="E202" s="66"/>
      <c r="F202" s="66"/>
      <c r="G202" s="66"/>
      <c r="H202" s="66"/>
      <c r="I202" s="67"/>
      <c r="J202" s="66"/>
      <c r="K202" s="66"/>
    </row>
    <row r="203" spans="1:11" x14ac:dyDescent="0.25">
      <c r="A203" s="66"/>
      <c r="B203" s="66"/>
      <c r="C203" s="66"/>
      <c r="D203" s="66"/>
      <c r="E203" s="66"/>
      <c r="F203" s="66"/>
      <c r="G203" s="66"/>
      <c r="H203" s="66"/>
      <c r="I203" s="67"/>
      <c r="J203" s="66"/>
      <c r="K203" s="66"/>
    </row>
    <row r="204" spans="1:11" x14ac:dyDescent="0.25">
      <c r="A204" s="66"/>
      <c r="B204" s="66"/>
      <c r="C204" s="66"/>
      <c r="D204" s="66"/>
      <c r="E204" s="66"/>
      <c r="F204" s="66"/>
      <c r="G204" s="66"/>
      <c r="H204" s="66"/>
      <c r="I204" s="67"/>
      <c r="J204" s="66"/>
      <c r="K204" s="66"/>
    </row>
    <row r="205" spans="1:11" x14ac:dyDescent="0.25">
      <c r="A205" s="66"/>
      <c r="B205" s="66"/>
      <c r="C205" s="66"/>
      <c r="D205" s="66"/>
      <c r="E205" s="66"/>
      <c r="F205" s="66"/>
      <c r="G205" s="66"/>
      <c r="H205" s="66"/>
      <c r="I205" s="67"/>
      <c r="J205" s="66"/>
      <c r="K205" s="66"/>
    </row>
    <row r="206" spans="1:11" x14ac:dyDescent="0.25">
      <c r="A206" s="66"/>
      <c r="B206" s="66"/>
      <c r="C206" s="66"/>
      <c r="D206" s="66"/>
      <c r="E206" s="66"/>
      <c r="F206" s="66"/>
      <c r="G206" s="66"/>
      <c r="H206" s="66"/>
      <c r="I206" s="67"/>
      <c r="J206" s="66"/>
      <c r="K206" s="66"/>
    </row>
    <row r="207" spans="1:11" x14ac:dyDescent="0.25">
      <c r="A207" s="66"/>
      <c r="B207" s="66"/>
      <c r="C207" s="66"/>
      <c r="D207" s="66"/>
      <c r="E207" s="66"/>
      <c r="F207" s="66"/>
      <c r="G207" s="66"/>
      <c r="H207" s="66"/>
      <c r="I207" s="67"/>
      <c r="J207" s="66"/>
      <c r="K207" s="66"/>
    </row>
    <row r="208" spans="1:11" x14ac:dyDescent="0.25">
      <c r="A208" s="66"/>
      <c r="B208" s="66"/>
      <c r="C208" s="66"/>
      <c r="D208" s="66"/>
      <c r="E208" s="66"/>
      <c r="F208" s="66"/>
      <c r="G208" s="66"/>
      <c r="H208" s="66"/>
      <c r="I208" s="67"/>
      <c r="J208" s="66"/>
      <c r="K208" s="66"/>
    </row>
    <row r="209" spans="1:11" x14ac:dyDescent="0.25">
      <c r="A209" s="66"/>
      <c r="B209" s="66"/>
      <c r="C209" s="66"/>
      <c r="D209" s="66"/>
      <c r="E209" s="66"/>
      <c r="F209" s="66"/>
      <c r="G209" s="66"/>
      <c r="H209" s="66"/>
      <c r="I209" s="67"/>
      <c r="J209" s="66"/>
      <c r="K209" s="66"/>
    </row>
    <row r="210" spans="1:11" x14ac:dyDescent="0.25">
      <c r="A210" s="66"/>
      <c r="B210" s="66"/>
      <c r="C210" s="66"/>
      <c r="D210" s="66"/>
      <c r="E210" s="66"/>
      <c r="F210" s="66"/>
      <c r="G210" s="66"/>
      <c r="H210" s="66"/>
      <c r="I210" s="67"/>
      <c r="J210" s="66"/>
      <c r="K210" s="66"/>
    </row>
    <row r="211" spans="1:11" x14ac:dyDescent="0.25">
      <c r="A211" s="66"/>
      <c r="B211" s="66"/>
      <c r="C211" s="66"/>
      <c r="D211" s="66"/>
      <c r="E211" s="66"/>
      <c r="F211" s="66"/>
      <c r="G211" s="66"/>
      <c r="H211" s="66"/>
      <c r="I211" s="67"/>
      <c r="J211" s="66"/>
      <c r="K211" s="66"/>
    </row>
    <row r="212" spans="1:11" x14ac:dyDescent="0.25">
      <c r="A212" s="66"/>
      <c r="B212" s="66"/>
      <c r="C212" s="66"/>
      <c r="D212" s="66"/>
      <c r="E212" s="66"/>
      <c r="F212" s="66"/>
      <c r="G212" s="66"/>
      <c r="H212" s="66"/>
      <c r="I212" s="67"/>
      <c r="J212" s="66"/>
      <c r="K212" s="66"/>
    </row>
    <row r="213" spans="1:11" x14ac:dyDescent="0.25">
      <c r="A213" s="66"/>
      <c r="B213" s="66"/>
      <c r="C213" s="66"/>
      <c r="D213" s="66"/>
      <c r="E213" s="66"/>
      <c r="F213" s="66"/>
      <c r="G213" s="66"/>
      <c r="H213" s="66"/>
      <c r="I213" s="67"/>
      <c r="J213" s="66"/>
      <c r="K213" s="66"/>
    </row>
    <row r="214" spans="1:11" x14ac:dyDescent="0.25">
      <c r="A214" s="66"/>
      <c r="B214" s="66"/>
      <c r="C214" s="66"/>
      <c r="D214" s="66"/>
      <c r="E214" s="66"/>
      <c r="F214" s="66"/>
      <c r="G214" s="66"/>
      <c r="H214" s="66"/>
      <c r="I214" s="67"/>
      <c r="J214" s="66"/>
      <c r="K214" s="66"/>
    </row>
    <row r="215" spans="1:11" x14ac:dyDescent="0.25">
      <c r="A215" s="66"/>
      <c r="B215" s="66"/>
      <c r="C215" s="66"/>
      <c r="D215" s="66"/>
      <c r="E215" s="66"/>
      <c r="F215" s="66"/>
      <c r="G215" s="66"/>
      <c r="H215" s="66"/>
      <c r="I215" s="67"/>
      <c r="J215" s="66"/>
      <c r="K215" s="66"/>
    </row>
    <row r="216" spans="1:11" x14ac:dyDescent="0.25">
      <c r="A216" s="66"/>
      <c r="B216" s="66"/>
      <c r="C216" s="66"/>
      <c r="D216" s="66"/>
      <c r="E216" s="66"/>
      <c r="F216" s="66"/>
      <c r="G216" s="66"/>
      <c r="H216" s="66"/>
      <c r="I216" s="67"/>
      <c r="J216" s="66"/>
      <c r="K216" s="66"/>
    </row>
    <row r="217" spans="1:11" x14ac:dyDescent="0.25">
      <c r="A217" s="66"/>
      <c r="B217" s="66"/>
      <c r="C217" s="66"/>
      <c r="D217" s="66"/>
      <c r="E217" s="66"/>
      <c r="F217" s="66"/>
      <c r="G217" s="66"/>
      <c r="H217" s="66"/>
      <c r="I217" s="67"/>
      <c r="J217" s="66"/>
      <c r="K217" s="66"/>
    </row>
    <row r="218" spans="1:11" x14ac:dyDescent="0.25">
      <c r="A218" s="66"/>
      <c r="B218" s="66"/>
      <c r="C218" s="66"/>
      <c r="D218" s="66"/>
      <c r="E218" s="66"/>
      <c r="F218" s="66"/>
      <c r="G218" s="66"/>
      <c r="H218" s="66"/>
      <c r="I218" s="67"/>
      <c r="J218" s="66"/>
      <c r="K218" s="66"/>
    </row>
    <row r="219" spans="1:11" x14ac:dyDescent="0.25">
      <c r="A219" s="66"/>
      <c r="B219" s="66"/>
      <c r="C219" s="66"/>
      <c r="D219" s="66"/>
      <c r="E219" s="66"/>
      <c r="F219" s="66"/>
      <c r="G219" s="66"/>
      <c r="H219" s="66"/>
      <c r="I219" s="67"/>
      <c r="J219" s="66"/>
      <c r="K219" s="66"/>
    </row>
    <row r="220" spans="1:11" x14ac:dyDescent="0.25">
      <c r="A220" s="66"/>
      <c r="B220" s="66"/>
      <c r="C220" s="66"/>
      <c r="D220" s="66"/>
      <c r="E220" s="66"/>
      <c r="F220" s="66"/>
      <c r="G220" s="66"/>
      <c r="H220" s="66"/>
      <c r="I220" s="67"/>
      <c r="J220" s="66"/>
      <c r="K220" s="66"/>
    </row>
    <row r="221" spans="1:11" x14ac:dyDescent="0.25">
      <c r="A221" s="66"/>
      <c r="B221" s="66"/>
      <c r="C221" s="66"/>
      <c r="D221" s="66"/>
      <c r="E221" s="66"/>
      <c r="F221" s="66"/>
      <c r="G221" s="66"/>
      <c r="H221" s="66"/>
      <c r="I221" s="67"/>
      <c r="J221" s="66"/>
      <c r="K221" s="66"/>
    </row>
    <row r="222" spans="1:11" x14ac:dyDescent="0.25">
      <c r="A222" s="66"/>
      <c r="B222" s="66"/>
      <c r="C222" s="66"/>
      <c r="D222" s="66"/>
      <c r="E222" s="66"/>
      <c r="F222" s="66"/>
      <c r="G222" s="66"/>
      <c r="H222" s="66"/>
      <c r="I222" s="67"/>
      <c r="J222" s="66"/>
      <c r="K222" s="66"/>
    </row>
    <row r="223" spans="1:11" x14ac:dyDescent="0.25">
      <c r="A223" s="66"/>
      <c r="B223" s="66"/>
      <c r="C223" s="66"/>
      <c r="D223" s="66"/>
      <c r="E223" s="66"/>
      <c r="F223" s="66"/>
      <c r="G223" s="66"/>
      <c r="H223" s="66"/>
      <c r="I223" s="67"/>
      <c r="J223" s="66"/>
      <c r="K223" s="66"/>
    </row>
    <row r="224" spans="1:11" x14ac:dyDescent="0.25">
      <c r="A224" s="66"/>
      <c r="B224" s="66"/>
      <c r="C224" s="66"/>
      <c r="D224" s="66"/>
      <c r="E224" s="66"/>
      <c r="F224" s="66"/>
      <c r="G224" s="66"/>
      <c r="H224" s="66"/>
      <c r="I224" s="67"/>
      <c r="J224" s="66"/>
      <c r="K224" s="66"/>
    </row>
    <row r="225" spans="1:11" x14ac:dyDescent="0.25">
      <c r="A225" s="66"/>
      <c r="B225" s="66"/>
      <c r="C225" s="66"/>
      <c r="D225" s="66"/>
      <c r="E225" s="66"/>
      <c r="F225" s="66"/>
      <c r="G225" s="66"/>
      <c r="H225" s="66"/>
      <c r="I225" s="67"/>
      <c r="J225" s="66"/>
      <c r="K225" s="66"/>
    </row>
    <row r="226" spans="1:11" x14ac:dyDescent="0.25">
      <c r="A226" s="66"/>
      <c r="B226" s="66"/>
      <c r="C226" s="66"/>
      <c r="D226" s="66"/>
      <c r="E226" s="66"/>
      <c r="F226" s="66"/>
      <c r="G226" s="66"/>
      <c r="H226" s="66"/>
      <c r="I226" s="67"/>
      <c r="J226" s="66"/>
      <c r="K226" s="66"/>
    </row>
    <row r="227" spans="1:11" x14ac:dyDescent="0.25">
      <c r="A227" s="66"/>
      <c r="B227" s="66"/>
      <c r="C227" s="66"/>
      <c r="D227" s="66"/>
      <c r="E227" s="66"/>
      <c r="F227" s="66"/>
      <c r="G227" s="66"/>
      <c r="H227" s="66"/>
      <c r="I227" s="67"/>
      <c r="J227" s="66"/>
      <c r="K227" s="66"/>
    </row>
    <row r="228" spans="1:11" x14ac:dyDescent="0.25">
      <c r="A228" s="66"/>
      <c r="B228" s="66"/>
      <c r="C228" s="66"/>
      <c r="D228" s="66"/>
      <c r="E228" s="66"/>
      <c r="F228" s="66"/>
      <c r="G228" s="66"/>
      <c r="H228" s="66"/>
      <c r="I228" s="67"/>
      <c r="J228" s="66"/>
      <c r="K228" s="66"/>
    </row>
    <row r="229" spans="1:11" x14ac:dyDescent="0.25">
      <c r="A229" s="66"/>
      <c r="B229" s="66"/>
      <c r="C229" s="66"/>
      <c r="D229" s="66"/>
      <c r="E229" s="66"/>
      <c r="F229" s="66"/>
      <c r="G229" s="66"/>
      <c r="H229" s="66"/>
      <c r="I229" s="67"/>
      <c r="J229" s="66"/>
      <c r="K229" s="66"/>
    </row>
    <row r="230" spans="1:11" x14ac:dyDescent="0.25">
      <c r="A230" s="66"/>
      <c r="B230" s="66"/>
      <c r="C230" s="66"/>
      <c r="D230" s="66"/>
      <c r="E230" s="66"/>
      <c r="F230" s="66"/>
      <c r="G230" s="66"/>
      <c r="H230" s="66"/>
      <c r="I230" s="67"/>
      <c r="J230" s="66"/>
      <c r="K230" s="66"/>
    </row>
    <row r="231" spans="1:11" x14ac:dyDescent="0.25">
      <c r="A231" s="66"/>
      <c r="B231" s="66"/>
      <c r="C231" s="66"/>
      <c r="D231" s="66"/>
      <c r="E231" s="66"/>
      <c r="F231" s="66"/>
      <c r="G231" s="66"/>
      <c r="H231" s="66"/>
      <c r="I231" s="67"/>
      <c r="J231" s="66"/>
      <c r="K231" s="66"/>
    </row>
    <row r="232" spans="1:11" x14ac:dyDescent="0.25">
      <c r="A232" s="66"/>
      <c r="B232" s="66"/>
      <c r="C232" s="66"/>
      <c r="D232" s="66"/>
      <c r="E232" s="66"/>
      <c r="F232" s="66"/>
      <c r="G232" s="66"/>
      <c r="H232" s="66"/>
      <c r="I232" s="67"/>
      <c r="J232" s="66"/>
      <c r="K232" s="66"/>
    </row>
    <row r="233" spans="1:11" x14ac:dyDescent="0.25">
      <c r="A233" s="66"/>
      <c r="B233" s="66"/>
      <c r="C233" s="66"/>
      <c r="D233" s="66"/>
      <c r="E233" s="66"/>
      <c r="F233" s="66"/>
      <c r="G233" s="66"/>
      <c r="H233" s="66"/>
      <c r="I233" s="67"/>
      <c r="J233" s="66"/>
      <c r="K233" s="66"/>
    </row>
    <row r="234" spans="1:11" x14ac:dyDescent="0.25">
      <c r="A234" s="66"/>
      <c r="B234" s="66"/>
      <c r="C234" s="66"/>
      <c r="D234" s="66"/>
      <c r="E234" s="66"/>
      <c r="F234" s="66"/>
      <c r="G234" s="66"/>
      <c r="H234" s="66"/>
      <c r="I234" s="67"/>
      <c r="J234" s="66"/>
      <c r="K234" s="66"/>
    </row>
    <row r="235" spans="1:11" x14ac:dyDescent="0.25">
      <c r="A235" s="66"/>
      <c r="B235" s="66"/>
      <c r="C235" s="66"/>
      <c r="D235" s="66"/>
      <c r="E235" s="66"/>
      <c r="F235" s="66"/>
      <c r="G235" s="66"/>
      <c r="H235" s="66"/>
      <c r="I235" s="67"/>
      <c r="J235" s="66"/>
      <c r="K235" s="66"/>
    </row>
    <row r="236" spans="1:11" x14ac:dyDescent="0.25">
      <c r="A236" s="66"/>
      <c r="B236" s="66"/>
      <c r="C236" s="66"/>
      <c r="D236" s="66"/>
      <c r="E236" s="66"/>
      <c r="F236" s="66"/>
      <c r="G236" s="66"/>
      <c r="H236" s="66"/>
      <c r="I236" s="67"/>
      <c r="J236" s="66"/>
      <c r="K236" s="66"/>
    </row>
    <row r="237" spans="1:11" x14ac:dyDescent="0.25">
      <c r="A237" s="66"/>
      <c r="B237" s="66"/>
      <c r="C237" s="66"/>
      <c r="D237" s="66"/>
      <c r="E237" s="66"/>
      <c r="F237" s="66"/>
      <c r="G237" s="66"/>
      <c r="H237" s="66"/>
      <c r="I237" s="67"/>
      <c r="J237" s="66"/>
      <c r="K237" s="66"/>
    </row>
    <row r="238" spans="1:11" x14ac:dyDescent="0.25">
      <c r="A238" s="66"/>
      <c r="B238" s="66"/>
      <c r="C238" s="66"/>
      <c r="D238" s="66"/>
      <c r="E238" s="66"/>
      <c r="F238" s="66"/>
      <c r="G238" s="66"/>
      <c r="H238" s="66"/>
      <c r="I238" s="67"/>
      <c r="J238" s="66"/>
      <c r="K238" s="66"/>
    </row>
    <row r="239" spans="1:11" x14ac:dyDescent="0.25">
      <c r="A239" s="66"/>
      <c r="B239" s="66"/>
      <c r="C239" s="66"/>
      <c r="D239" s="66"/>
      <c r="E239" s="66"/>
      <c r="F239" s="66"/>
      <c r="G239" s="66"/>
      <c r="H239" s="66"/>
      <c r="I239" s="67"/>
      <c r="J239" s="66"/>
      <c r="K239" s="66"/>
    </row>
    <row r="240" spans="1:11" x14ac:dyDescent="0.25">
      <c r="A240" s="66"/>
      <c r="B240" s="66"/>
      <c r="C240" s="66"/>
      <c r="D240" s="66"/>
      <c r="E240" s="66"/>
      <c r="F240" s="66"/>
      <c r="G240" s="66"/>
      <c r="H240" s="66"/>
      <c r="I240" s="67"/>
      <c r="J240" s="66"/>
      <c r="K240" s="66"/>
    </row>
    <row r="241" spans="1:11" x14ac:dyDescent="0.25">
      <c r="A241" s="66"/>
      <c r="B241" s="66"/>
      <c r="C241" s="66"/>
      <c r="D241" s="66"/>
      <c r="E241" s="66"/>
      <c r="F241" s="66"/>
      <c r="G241" s="66"/>
      <c r="H241" s="66"/>
      <c r="I241" s="67"/>
      <c r="J241" s="66"/>
      <c r="K241" s="66"/>
    </row>
    <row r="242" spans="1:11" x14ac:dyDescent="0.25">
      <c r="A242" s="66"/>
      <c r="B242" s="66"/>
      <c r="C242" s="66"/>
      <c r="D242" s="66"/>
      <c r="E242" s="66"/>
      <c r="F242" s="66"/>
      <c r="G242" s="66"/>
      <c r="H242" s="66"/>
      <c r="I242" s="67"/>
      <c r="J242" s="66"/>
      <c r="K242" s="66"/>
    </row>
    <row r="243" spans="1:11" x14ac:dyDescent="0.25">
      <c r="A243" s="66"/>
      <c r="B243" s="66"/>
      <c r="C243" s="66"/>
      <c r="D243" s="66"/>
      <c r="E243" s="66"/>
      <c r="F243" s="66"/>
      <c r="G243" s="66"/>
      <c r="H243" s="66"/>
      <c r="I243" s="67"/>
      <c r="J243" s="66"/>
      <c r="K243" s="66"/>
    </row>
    <row r="244" spans="1:11" x14ac:dyDescent="0.25">
      <c r="A244" s="66"/>
      <c r="B244" s="66"/>
      <c r="C244" s="66"/>
      <c r="D244" s="66"/>
      <c r="E244" s="66"/>
      <c r="F244" s="66"/>
      <c r="G244" s="66"/>
      <c r="H244" s="66"/>
      <c r="I244" s="67"/>
      <c r="J244" s="66"/>
      <c r="K244" s="66"/>
    </row>
    <row r="245" spans="1:11" x14ac:dyDescent="0.25">
      <c r="A245" s="66"/>
      <c r="B245" s="66"/>
      <c r="C245" s="66"/>
      <c r="D245" s="66"/>
      <c r="E245" s="66"/>
      <c r="F245" s="66"/>
      <c r="G245" s="66"/>
      <c r="H245" s="66"/>
      <c r="I245" s="67"/>
      <c r="J245" s="66"/>
      <c r="K245" s="66"/>
    </row>
    <row r="246" spans="1:11" x14ac:dyDescent="0.25">
      <c r="A246" s="66"/>
      <c r="B246" s="66"/>
      <c r="C246" s="66"/>
      <c r="D246" s="66"/>
      <c r="E246" s="66"/>
      <c r="F246" s="66"/>
      <c r="G246" s="66"/>
      <c r="H246" s="66"/>
      <c r="I246" s="67"/>
      <c r="J246" s="66"/>
      <c r="K246" s="66"/>
    </row>
    <row r="247" spans="1:11" x14ac:dyDescent="0.25">
      <c r="A247" s="66"/>
      <c r="B247" s="66"/>
      <c r="C247" s="66"/>
      <c r="D247" s="66"/>
      <c r="E247" s="66"/>
      <c r="F247" s="66"/>
      <c r="G247" s="66"/>
      <c r="H247" s="66"/>
      <c r="I247" s="67"/>
      <c r="J247" s="66"/>
      <c r="K247" s="66"/>
    </row>
    <row r="248" spans="1:11" x14ac:dyDescent="0.25">
      <c r="A248" s="66"/>
      <c r="B248" s="66"/>
      <c r="C248" s="66"/>
      <c r="D248" s="66"/>
      <c r="E248" s="66"/>
      <c r="F248" s="66"/>
      <c r="G248" s="66"/>
      <c r="H248" s="66"/>
      <c r="I248" s="67"/>
      <c r="J248" s="66"/>
      <c r="K248" s="66"/>
    </row>
    <row r="249" spans="1:11" x14ac:dyDescent="0.25">
      <c r="A249" s="66"/>
      <c r="B249" s="66"/>
      <c r="C249" s="66"/>
      <c r="D249" s="66"/>
      <c r="E249" s="66"/>
      <c r="F249" s="66"/>
      <c r="G249" s="66"/>
      <c r="H249" s="66"/>
      <c r="I249" s="67"/>
      <c r="J249" s="66"/>
      <c r="K249" s="66"/>
    </row>
    <row r="250" spans="1:11" x14ac:dyDescent="0.25">
      <c r="A250" s="66"/>
      <c r="B250" s="66"/>
      <c r="C250" s="66"/>
      <c r="D250" s="66"/>
      <c r="E250" s="66"/>
      <c r="F250" s="66"/>
      <c r="G250" s="66"/>
      <c r="H250" s="66"/>
      <c r="I250" s="67"/>
      <c r="J250" s="66"/>
      <c r="K250" s="66"/>
    </row>
    <row r="251" spans="1:11" x14ac:dyDescent="0.25">
      <c r="A251" s="66"/>
      <c r="B251" s="66"/>
      <c r="C251" s="66"/>
      <c r="D251" s="66"/>
      <c r="E251" s="66"/>
      <c r="F251" s="66"/>
      <c r="G251" s="66"/>
      <c r="H251" s="66"/>
      <c r="I251" s="67"/>
      <c r="J251" s="66"/>
      <c r="K251" s="66"/>
    </row>
    <row r="252" spans="1:11" x14ac:dyDescent="0.25">
      <c r="A252" s="66"/>
      <c r="B252" s="66"/>
      <c r="C252" s="66"/>
      <c r="D252" s="66"/>
      <c r="E252" s="66"/>
      <c r="F252" s="66"/>
      <c r="G252" s="66"/>
      <c r="H252" s="66"/>
      <c r="I252" s="67"/>
      <c r="J252" s="66"/>
      <c r="K252" s="66"/>
    </row>
    <row r="253" spans="1:11" x14ac:dyDescent="0.25">
      <c r="A253" s="66"/>
      <c r="B253" s="66"/>
      <c r="C253" s="66"/>
      <c r="D253" s="66"/>
      <c r="E253" s="66"/>
      <c r="F253" s="66"/>
      <c r="G253" s="66"/>
      <c r="H253" s="66"/>
      <c r="I253" s="67"/>
      <c r="J253" s="66"/>
      <c r="K253" s="66"/>
    </row>
    <row r="254" spans="1:11" x14ac:dyDescent="0.25">
      <c r="A254" s="66"/>
      <c r="B254" s="66"/>
      <c r="C254" s="66"/>
      <c r="D254" s="66"/>
      <c r="E254" s="66"/>
      <c r="F254" s="66"/>
      <c r="G254" s="66"/>
      <c r="H254" s="66"/>
      <c r="I254" s="67"/>
      <c r="J254" s="66"/>
      <c r="K254" s="66"/>
    </row>
    <row r="255" spans="1:11" x14ac:dyDescent="0.25">
      <c r="A255" s="66"/>
      <c r="B255" s="66"/>
      <c r="C255" s="66"/>
      <c r="D255" s="66"/>
      <c r="E255" s="66"/>
      <c r="F255" s="66"/>
      <c r="G255" s="66"/>
      <c r="H255" s="66"/>
      <c r="I255" s="67"/>
      <c r="J255" s="66"/>
      <c r="K255" s="66"/>
    </row>
    <row r="256" spans="1:11" x14ac:dyDescent="0.25">
      <c r="A256" s="66"/>
      <c r="B256" s="66"/>
      <c r="C256" s="66"/>
      <c r="D256" s="66"/>
      <c r="E256" s="66"/>
      <c r="F256" s="66"/>
      <c r="G256" s="66"/>
      <c r="H256" s="66"/>
      <c r="I256" s="67"/>
      <c r="J256" s="66"/>
      <c r="K256" s="66"/>
    </row>
    <row r="257" spans="1:11" x14ac:dyDescent="0.25">
      <c r="A257" s="66"/>
      <c r="B257" s="66"/>
      <c r="C257" s="66"/>
      <c r="D257" s="66"/>
      <c r="E257" s="66"/>
      <c r="F257" s="66"/>
      <c r="G257" s="66"/>
      <c r="H257" s="66"/>
      <c r="I257" s="67"/>
      <c r="J257" s="66"/>
      <c r="K257" s="66"/>
    </row>
    <row r="258" spans="1:11" x14ac:dyDescent="0.25">
      <c r="A258" s="66"/>
      <c r="B258" s="66"/>
      <c r="C258" s="66"/>
      <c r="D258" s="66"/>
      <c r="E258" s="66"/>
      <c r="F258" s="66"/>
      <c r="G258" s="66"/>
      <c r="H258" s="66"/>
      <c r="I258" s="67"/>
      <c r="J258" s="66"/>
      <c r="K258" s="66"/>
    </row>
    <row r="259" spans="1:11" x14ac:dyDescent="0.25">
      <c r="A259" s="66"/>
      <c r="B259" s="66"/>
      <c r="C259" s="66"/>
      <c r="D259" s="66"/>
      <c r="E259" s="66"/>
      <c r="F259" s="66"/>
      <c r="G259" s="66"/>
      <c r="H259" s="66"/>
      <c r="I259" s="67"/>
      <c r="J259" s="66"/>
      <c r="K259" s="66"/>
    </row>
    <row r="260" spans="1:11" x14ac:dyDescent="0.25">
      <c r="A260" s="66"/>
      <c r="B260" s="66"/>
      <c r="C260" s="66"/>
      <c r="D260" s="66"/>
      <c r="E260" s="66"/>
      <c r="F260" s="66"/>
      <c r="G260" s="66"/>
      <c r="H260" s="66"/>
      <c r="I260" s="67"/>
      <c r="J260" s="66"/>
      <c r="K260" s="66"/>
    </row>
    <row r="261" spans="1:11" x14ac:dyDescent="0.25">
      <c r="A261" s="66"/>
      <c r="B261" s="66"/>
      <c r="C261" s="66"/>
      <c r="D261" s="66"/>
      <c r="E261" s="66"/>
      <c r="F261" s="66"/>
      <c r="G261" s="66"/>
      <c r="H261" s="66"/>
      <c r="I261" s="67"/>
      <c r="J261" s="66"/>
      <c r="K261" s="66"/>
    </row>
    <row r="262" spans="1:11" x14ac:dyDescent="0.25">
      <c r="A262" s="66"/>
      <c r="B262" s="66"/>
      <c r="C262" s="66"/>
      <c r="D262" s="66"/>
      <c r="E262" s="66"/>
      <c r="F262" s="66"/>
      <c r="G262" s="66"/>
      <c r="H262" s="66"/>
      <c r="I262" s="67"/>
      <c r="J262" s="66"/>
      <c r="K262" s="66"/>
    </row>
    <row r="263" spans="1:11" x14ac:dyDescent="0.25">
      <c r="A263" s="66"/>
      <c r="B263" s="66"/>
      <c r="C263" s="66"/>
      <c r="D263" s="66"/>
      <c r="E263" s="66"/>
      <c r="F263" s="66"/>
      <c r="G263" s="66"/>
      <c r="H263" s="66"/>
      <c r="I263" s="67"/>
      <c r="J263" s="66"/>
      <c r="K263" s="66"/>
    </row>
    <row r="264" spans="1:11" x14ac:dyDescent="0.25">
      <c r="A264" s="66"/>
      <c r="B264" s="66"/>
      <c r="C264" s="66"/>
      <c r="D264" s="66"/>
      <c r="E264" s="66"/>
      <c r="F264" s="66"/>
      <c r="G264" s="66"/>
      <c r="H264" s="66"/>
      <c r="I264" s="67"/>
      <c r="J264" s="66"/>
      <c r="K264" s="66"/>
    </row>
    <row r="265" spans="1:11" x14ac:dyDescent="0.25">
      <c r="A265" s="66"/>
      <c r="B265" s="66"/>
      <c r="C265" s="66"/>
      <c r="D265" s="66"/>
      <c r="E265" s="66"/>
      <c r="F265" s="66"/>
      <c r="G265" s="66"/>
      <c r="H265" s="66"/>
      <c r="I265" s="67"/>
      <c r="J265" s="66"/>
      <c r="K265" s="66"/>
    </row>
    <row r="266" spans="1:11" x14ac:dyDescent="0.25">
      <c r="A266" s="66"/>
      <c r="B266" s="66"/>
      <c r="C266" s="66"/>
      <c r="D266" s="66"/>
      <c r="E266" s="66"/>
      <c r="F266" s="66"/>
      <c r="G266" s="66"/>
      <c r="H266" s="66"/>
      <c r="I266" s="67"/>
      <c r="J266" s="66"/>
      <c r="K266" s="66"/>
    </row>
    <row r="267" spans="1:11" x14ac:dyDescent="0.25">
      <c r="A267" s="66"/>
      <c r="B267" s="66"/>
      <c r="C267" s="66"/>
      <c r="D267" s="66"/>
      <c r="E267" s="66"/>
      <c r="F267" s="66"/>
      <c r="G267" s="66"/>
      <c r="H267" s="66"/>
      <c r="I267" s="67"/>
      <c r="J267" s="66"/>
      <c r="K267" s="66"/>
    </row>
    <row r="268" spans="1:11" x14ac:dyDescent="0.25">
      <c r="A268" s="66"/>
      <c r="B268" s="66"/>
      <c r="C268" s="66"/>
      <c r="D268" s="66"/>
      <c r="E268" s="66"/>
      <c r="F268" s="66"/>
      <c r="G268" s="66"/>
      <c r="H268" s="66"/>
      <c r="I268" s="67"/>
      <c r="J268" s="66"/>
      <c r="K268" s="66"/>
    </row>
    <row r="269" spans="1:11" x14ac:dyDescent="0.25">
      <c r="A269" s="66"/>
      <c r="B269" s="66"/>
      <c r="C269" s="66"/>
      <c r="D269" s="66"/>
      <c r="E269" s="66"/>
      <c r="F269" s="66"/>
      <c r="G269" s="66"/>
      <c r="H269" s="66"/>
      <c r="I269" s="67"/>
      <c r="J269" s="66"/>
      <c r="K269" s="66"/>
    </row>
    <row r="270" spans="1:11" x14ac:dyDescent="0.25">
      <c r="A270" s="66"/>
      <c r="B270" s="66"/>
      <c r="C270" s="66"/>
      <c r="D270" s="66"/>
      <c r="E270" s="66"/>
      <c r="F270" s="66"/>
      <c r="G270" s="66"/>
      <c r="H270" s="66"/>
      <c r="I270" s="67"/>
      <c r="J270" s="66"/>
      <c r="K270" s="66"/>
    </row>
    <row r="271" spans="1:11" x14ac:dyDescent="0.25">
      <c r="A271" s="66"/>
      <c r="B271" s="66"/>
      <c r="C271" s="66"/>
      <c r="D271" s="66"/>
      <c r="E271" s="66"/>
      <c r="F271" s="66"/>
      <c r="G271" s="66"/>
      <c r="H271" s="66"/>
      <c r="I271" s="67"/>
      <c r="J271" s="66"/>
      <c r="K271" s="66"/>
    </row>
    <row r="272" spans="1:11" x14ac:dyDescent="0.25">
      <c r="A272" s="66"/>
      <c r="B272" s="66"/>
      <c r="C272" s="66"/>
      <c r="D272" s="66"/>
      <c r="E272" s="66"/>
      <c r="F272" s="66"/>
      <c r="G272" s="66"/>
      <c r="H272" s="66"/>
      <c r="I272" s="67"/>
      <c r="J272" s="66"/>
      <c r="K272" s="66"/>
    </row>
    <row r="273" spans="1:11" x14ac:dyDescent="0.25">
      <c r="A273" s="66"/>
      <c r="B273" s="66"/>
      <c r="C273" s="66"/>
      <c r="D273" s="66"/>
      <c r="E273" s="66"/>
      <c r="F273" s="66"/>
      <c r="G273" s="66"/>
      <c r="H273" s="66"/>
      <c r="I273" s="67"/>
      <c r="J273" s="66"/>
      <c r="K273" s="66"/>
    </row>
    <row r="274" spans="1:11" x14ac:dyDescent="0.25">
      <c r="A274" s="66"/>
      <c r="B274" s="66"/>
      <c r="C274" s="66"/>
      <c r="D274" s="66"/>
      <c r="E274" s="66"/>
      <c r="F274" s="66"/>
      <c r="G274" s="66"/>
      <c r="H274" s="66"/>
      <c r="I274" s="67"/>
      <c r="J274" s="66"/>
      <c r="K274" s="66"/>
    </row>
    <row r="275" spans="1:11" x14ac:dyDescent="0.25">
      <c r="A275" s="66"/>
      <c r="B275" s="66"/>
      <c r="C275" s="66"/>
      <c r="D275" s="66"/>
      <c r="E275" s="66"/>
      <c r="F275" s="66"/>
      <c r="G275" s="66"/>
      <c r="H275" s="66"/>
      <c r="I275" s="67"/>
      <c r="J275" s="66"/>
      <c r="K275" s="66"/>
    </row>
    <row r="276" spans="1:11" x14ac:dyDescent="0.25">
      <c r="A276" s="66"/>
      <c r="B276" s="66"/>
      <c r="C276" s="66"/>
      <c r="D276" s="66"/>
      <c r="E276" s="66"/>
      <c r="F276" s="66"/>
      <c r="G276" s="66"/>
      <c r="H276" s="66"/>
      <c r="I276" s="67"/>
      <c r="J276" s="66"/>
      <c r="K276" s="66"/>
    </row>
    <row r="277" spans="1:11" x14ac:dyDescent="0.25">
      <c r="A277" s="66"/>
      <c r="B277" s="66"/>
      <c r="C277" s="66"/>
      <c r="D277" s="66"/>
      <c r="E277" s="66"/>
      <c r="F277" s="66"/>
      <c r="G277" s="66"/>
      <c r="H277" s="66"/>
      <c r="I277" s="67"/>
      <c r="J277" s="66"/>
      <c r="K277" s="66"/>
    </row>
    <row r="278" spans="1:11" x14ac:dyDescent="0.25">
      <c r="A278" s="66"/>
      <c r="B278" s="66"/>
      <c r="C278" s="66"/>
      <c r="D278" s="66"/>
      <c r="E278" s="66"/>
      <c r="F278" s="66"/>
      <c r="G278" s="66"/>
      <c r="H278" s="66"/>
      <c r="I278" s="67"/>
      <c r="J278" s="66"/>
      <c r="K278" s="66"/>
    </row>
    <row r="279" spans="1:11" x14ac:dyDescent="0.25">
      <c r="A279" s="66"/>
      <c r="B279" s="66"/>
      <c r="C279" s="66"/>
      <c r="D279" s="66"/>
      <c r="E279" s="66"/>
      <c r="F279" s="66"/>
      <c r="G279" s="66"/>
      <c r="H279" s="66"/>
      <c r="I279" s="67"/>
      <c r="J279" s="66"/>
      <c r="K279" s="66"/>
    </row>
    <row r="280" spans="1:11" x14ac:dyDescent="0.25">
      <c r="A280" s="66"/>
      <c r="B280" s="66"/>
      <c r="C280" s="66"/>
      <c r="D280" s="66"/>
      <c r="E280" s="66"/>
      <c r="F280" s="66"/>
      <c r="G280" s="66"/>
      <c r="H280" s="66"/>
      <c r="I280" s="67"/>
      <c r="J280" s="66"/>
      <c r="K280" s="66"/>
    </row>
    <row r="281" spans="1:11" x14ac:dyDescent="0.25">
      <c r="A281" s="66"/>
      <c r="B281" s="66"/>
      <c r="C281" s="66"/>
      <c r="D281" s="66"/>
      <c r="E281" s="66"/>
      <c r="F281" s="66"/>
      <c r="G281" s="66"/>
      <c r="H281" s="66"/>
      <c r="I281" s="67"/>
      <c r="J281" s="66"/>
      <c r="K281" s="66"/>
    </row>
    <row r="282" spans="1:11" x14ac:dyDescent="0.25">
      <c r="A282" s="66"/>
      <c r="B282" s="66"/>
      <c r="C282" s="66"/>
      <c r="D282" s="66"/>
      <c r="E282" s="66"/>
      <c r="F282" s="66"/>
      <c r="G282" s="66"/>
      <c r="H282" s="66"/>
      <c r="I282" s="67"/>
      <c r="J282" s="66"/>
      <c r="K282" s="66"/>
    </row>
    <row r="283" spans="1:11" x14ac:dyDescent="0.25">
      <c r="A283" s="66"/>
      <c r="B283" s="66"/>
      <c r="C283" s="66"/>
      <c r="D283" s="66"/>
      <c r="E283" s="66"/>
      <c r="F283" s="66"/>
      <c r="G283" s="66"/>
      <c r="H283" s="66"/>
      <c r="I283" s="67"/>
      <c r="J283" s="66"/>
      <c r="K283" s="66"/>
    </row>
    <row r="284" spans="1:11" x14ac:dyDescent="0.25">
      <c r="A284" s="66"/>
      <c r="B284" s="66"/>
      <c r="C284" s="66"/>
      <c r="D284" s="66"/>
      <c r="E284" s="66"/>
      <c r="F284" s="66"/>
      <c r="G284" s="66"/>
      <c r="H284" s="66"/>
      <c r="I284" s="67"/>
      <c r="J284" s="66"/>
      <c r="K284" s="66"/>
    </row>
    <row r="285" spans="1:11" x14ac:dyDescent="0.25">
      <c r="A285" s="66"/>
      <c r="B285" s="66"/>
      <c r="C285" s="66"/>
      <c r="D285" s="66"/>
      <c r="E285" s="66"/>
      <c r="F285" s="66"/>
      <c r="G285" s="66"/>
      <c r="H285" s="66"/>
      <c r="I285" s="67"/>
      <c r="J285" s="66"/>
      <c r="K285" s="66"/>
    </row>
    <row r="286" spans="1:11" x14ac:dyDescent="0.25">
      <c r="A286" s="66"/>
      <c r="B286" s="66"/>
      <c r="C286" s="66"/>
      <c r="D286" s="66"/>
      <c r="E286" s="66"/>
      <c r="F286" s="66"/>
      <c r="G286" s="66"/>
      <c r="H286" s="66"/>
      <c r="I286" s="67"/>
      <c r="J286" s="66"/>
      <c r="K286" s="66"/>
    </row>
    <row r="287" spans="1:11" x14ac:dyDescent="0.25">
      <c r="A287" s="66"/>
      <c r="B287" s="66"/>
      <c r="C287" s="66"/>
      <c r="D287" s="66"/>
      <c r="E287" s="66"/>
      <c r="F287" s="66"/>
      <c r="G287" s="66"/>
      <c r="H287" s="66"/>
      <c r="I287" s="67"/>
      <c r="J287" s="66"/>
      <c r="K287" s="66"/>
    </row>
    <row r="288" spans="1:11" x14ac:dyDescent="0.25">
      <c r="A288" s="66"/>
      <c r="B288" s="66"/>
      <c r="C288" s="66"/>
      <c r="D288" s="66"/>
      <c r="E288" s="66"/>
      <c r="F288" s="66"/>
      <c r="G288" s="66"/>
      <c r="H288" s="66"/>
      <c r="I288" s="67"/>
      <c r="J288" s="66"/>
      <c r="K288" s="66"/>
    </row>
  </sheetData>
  <sortState ref="A2:K291">
    <sortCondition ref="F2:F291"/>
    <sortCondition ref="E2:E291"/>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 DVC Form</vt:lpstr>
      <vt:lpstr>Location Type</vt:lpstr>
      <vt:lpstr>Sort</vt:lpstr>
      <vt:lpstr>' DVC Form'!Print_Area</vt:lpstr>
      <vt:lpstr>Instructions!Print_Area</vt:lpstr>
    </vt:vector>
  </TitlesOfParts>
  <Company>KBOR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borgitxp</dc:creator>
  <cp:lastModifiedBy>Lampe</cp:lastModifiedBy>
  <cp:lastPrinted>2017-01-12T16:37:41Z</cp:lastPrinted>
  <dcterms:created xsi:type="dcterms:W3CDTF">2011-11-18T20:02:10Z</dcterms:created>
  <dcterms:modified xsi:type="dcterms:W3CDTF">2017-01-30T17:11:07Z</dcterms:modified>
</cp:coreProperties>
</file>